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I:\Denk an mich\Sekretariat Gesuchsverwaltung\5_Sammeleingaben\"/>
    </mc:Choice>
  </mc:AlternateContent>
  <bookViews>
    <workbookView xWindow="120" yWindow="225" windowWidth="19980" windowHeight="10170" firstSheet="1" activeTab="3"/>
  </bookViews>
  <sheets>
    <sheet name="Grundangaben" sheetId="5" r:id="rId1"/>
    <sheet name="Details" sheetId="2" r:id="rId2"/>
    <sheet name="Inklusionsziele" sheetId="6" r:id="rId3"/>
    <sheet name="Inklusionsnachweis" sheetId="7" r:id="rId4"/>
  </sheets>
  <calcPr calcId="171027"/>
</workbook>
</file>

<file path=xl/calcChain.xml><?xml version="1.0" encoding="utf-8"?>
<calcChain xmlns="http://schemas.openxmlformats.org/spreadsheetml/2006/main">
  <c r="J13" i="5" l="1"/>
  <c r="J8" i="5" l="1"/>
  <c r="J9" i="5"/>
  <c r="J10" i="5"/>
  <c r="J11" i="5"/>
  <c r="J12"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7" i="5"/>
  <c r="O8" i="5" l="1"/>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7" i="5"/>
  <c r="F8" i="2" l="1"/>
  <c r="K7" i="5" s="1"/>
  <c r="M8" i="2"/>
  <c r="L7" i="5" s="1"/>
  <c r="M7" i="5" l="1"/>
  <c r="F16" i="2"/>
  <c r="K15" i="5" s="1"/>
  <c r="I46" i="5" l="1"/>
  <c r="J46" i="5"/>
  <c r="P8" i="5" l="1"/>
  <c r="P9" i="5"/>
  <c r="H46" i="5"/>
  <c r="G46" i="5"/>
  <c r="F46" i="5"/>
  <c r="P43" i="5"/>
  <c r="P39" i="5"/>
  <c r="P11" i="5"/>
  <c r="P10" i="5"/>
  <c r="P14" i="5" l="1"/>
  <c r="P31" i="5"/>
  <c r="P23" i="5"/>
  <c r="P19" i="5"/>
  <c r="P18" i="5"/>
  <c r="P15" i="5"/>
  <c r="Q15" i="5" s="1"/>
  <c r="P22" i="5"/>
  <c r="P27" i="5"/>
  <c r="Q27" i="5" s="1"/>
  <c r="P35" i="5"/>
  <c r="P26" i="5"/>
  <c r="P13" i="5"/>
  <c r="P17" i="5"/>
  <c r="P21" i="5"/>
  <c r="P25" i="5"/>
  <c r="P29" i="5"/>
  <c r="P33" i="5"/>
  <c r="P37" i="5"/>
  <c r="P41" i="5"/>
  <c r="P45" i="5"/>
  <c r="P30" i="5"/>
  <c r="P34" i="5"/>
  <c r="P12" i="5"/>
  <c r="P16" i="5"/>
  <c r="P20" i="5"/>
  <c r="P24" i="5"/>
  <c r="P28" i="5"/>
  <c r="P32" i="5"/>
  <c r="P36" i="5"/>
  <c r="P40" i="5"/>
  <c r="P44" i="5"/>
  <c r="P38" i="5"/>
  <c r="P42" i="5"/>
  <c r="O46" i="5"/>
  <c r="N46" i="5"/>
  <c r="P7" i="5"/>
  <c r="Q7" i="5" s="1"/>
  <c r="L47" i="2"/>
  <c r="K47" i="2"/>
  <c r="J47" i="2"/>
  <c r="I47" i="2"/>
  <c r="H47" i="2"/>
  <c r="E47" i="2"/>
  <c r="D47" i="2"/>
  <c r="C47" i="2"/>
  <c r="B47" i="2"/>
  <c r="M46" i="2"/>
  <c r="L45" i="5" s="1"/>
  <c r="F46" i="2"/>
  <c r="K45" i="5" s="1"/>
  <c r="M45" i="2"/>
  <c r="L44" i="5" s="1"/>
  <c r="F45" i="2"/>
  <c r="K44" i="5" s="1"/>
  <c r="M44" i="2"/>
  <c r="L43" i="5" s="1"/>
  <c r="F44" i="2"/>
  <c r="K43" i="5" s="1"/>
  <c r="M43" i="2"/>
  <c r="L42" i="5" s="1"/>
  <c r="F43" i="2"/>
  <c r="K42" i="5" s="1"/>
  <c r="M42" i="2"/>
  <c r="L41" i="5" s="1"/>
  <c r="F42" i="2"/>
  <c r="K41" i="5" s="1"/>
  <c r="M41" i="2"/>
  <c r="L40" i="5" s="1"/>
  <c r="F41" i="2"/>
  <c r="K40" i="5" s="1"/>
  <c r="M40" i="2"/>
  <c r="L39" i="5" s="1"/>
  <c r="F40" i="2"/>
  <c r="K39" i="5" s="1"/>
  <c r="M39" i="2"/>
  <c r="L38" i="5" s="1"/>
  <c r="F39" i="2"/>
  <c r="K38" i="5" s="1"/>
  <c r="M38" i="2"/>
  <c r="L37" i="5" s="1"/>
  <c r="F38" i="2"/>
  <c r="K37" i="5" s="1"/>
  <c r="M37" i="2"/>
  <c r="L36" i="5" s="1"/>
  <c r="F37" i="2"/>
  <c r="K36" i="5" s="1"/>
  <c r="M36" i="2"/>
  <c r="L35" i="5" s="1"/>
  <c r="F36" i="2"/>
  <c r="K35" i="5" s="1"/>
  <c r="M35" i="5" s="1"/>
  <c r="M35" i="2"/>
  <c r="L34" i="5" s="1"/>
  <c r="F35" i="2"/>
  <c r="K34" i="5" s="1"/>
  <c r="M34" i="2"/>
  <c r="L33" i="5" s="1"/>
  <c r="F34" i="2"/>
  <c r="K33" i="5" s="1"/>
  <c r="M33" i="2"/>
  <c r="L32" i="5" s="1"/>
  <c r="F33" i="2"/>
  <c r="K32" i="5" s="1"/>
  <c r="M32" i="2"/>
  <c r="L31" i="5" s="1"/>
  <c r="F32" i="2"/>
  <c r="K31" i="5" s="1"/>
  <c r="M31" i="5" s="1"/>
  <c r="M31" i="2"/>
  <c r="L30" i="5" s="1"/>
  <c r="F31" i="2"/>
  <c r="K30" i="5" s="1"/>
  <c r="M30" i="2"/>
  <c r="L29" i="5" s="1"/>
  <c r="F30" i="2"/>
  <c r="K29" i="5" s="1"/>
  <c r="M29" i="2"/>
  <c r="L28" i="5" s="1"/>
  <c r="F29" i="2"/>
  <c r="K28" i="5" s="1"/>
  <c r="M28" i="2"/>
  <c r="L27" i="5" s="1"/>
  <c r="F28" i="2"/>
  <c r="K27" i="5" s="1"/>
  <c r="M27" i="5" s="1"/>
  <c r="M27" i="2"/>
  <c r="L26" i="5" s="1"/>
  <c r="F27" i="2"/>
  <c r="K26" i="5" s="1"/>
  <c r="M26" i="2"/>
  <c r="L25" i="5" s="1"/>
  <c r="F26" i="2"/>
  <c r="K25" i="5" s="1"/>
  <c r="M25" i="2"/>
  <c r="L24" i="5" s="1"/>
  <c r="F25" i="2"/>
  <c r="K24" i="5" s="1"/>
  <c r="M24" i="2"/>
  <c r="L23" i="5" s="1"/>
  <c r="F24" i="2"/>
  <c r="K23" i="5" s="1"/>
  <c r="M23" i="5" s="1"/>
  <c r="M23" i="2"/>
  <c r="L22" i="5" s="1"/>
  <c r="F23" i="2"/>
  <c r="K22" i="5" s="1"/>
  <c r="M22" i="2"/>
  <c r="L21" i="5" s="1"/>
  <c r="F22" i="2"/>
  <c r="K21" i="5" s="1"/>
  <c r="M21" i="2"/>
  <c r="L20" i="5" s="1"/>
  <c r="F21" i="2"/>
  <c r="K20" i="5" s="1"/>
  <c r="M20" i="2"/>
  <c r="L19" i="5" s="1"/>
  <c r="F20" i="2"/>
  <c r="K19" i="5" s="1"/>
  <c r="M19" i="5" s="1"/>
  <c r="M19" i="2"/>
  <c r="L18" i="5" s="1"/>
  <c r="F19" i="2"/>
  <c r="K18" i="5" s="1"/>
  <c r="M18" i="2"/>
  <c r="L17" i="5" s="1"/>
  <c r="F18" i="2"/>
  <c r="K17" i="5" s="1"/>
  <c r="M17" i="2"/>
  <c r="L16" i="5" s="1"/>
  <c r="F17" i="2"/>
  <c r="K16" i="5" s="1"/>
  <c r="M16" i="2"/>
  <c r="L15" i="5" s="1"/>
  <c r="M15" i="5" s="1"/>
  <c r="M15" i="2"/>
  <c r="L14" i="5" s="1"/>
  <c r="F15" i="2"/>
  <c r="K14" i="5" s="1"/>
  <c r="M14" i="2"/>
  <c r="L13" i="5" s="1"/>
  <c r="F14" i="2"/>
  <c r="K13" i="5" s="1"/>
  <c r="M13" i="5" s="1"/>
  <c r="M13" i="2"/>
  <c r="L12" i="5" s="1"/>
  <c r="F13" i="2"/>
  <c r="K12" i="5" s="1"/>
  <c r="M12" i="5" s="1"/>
  <c r="M12" i="2"/>
  <c r="L11" i="5" s="1"/>
  <c r="F12" i="2"/>
  <c r="K11" i="5" s="1"/>
  <c r="M11" i="2"/>
  <c r="L10" i="5" s="1"/>
  <c r="F11" i="2"/>
  <c r="K10" i="5" s="1"/>
  <c r="M10" i="2"/>
  <c r="L9" i="5" s="1"/>
  <c r="F10" i="2"/>
  <c r="K9" i="5" s="1"/>
  <c r="M9" i="2"/>
  <c r="L8" i="5" s="1"/>
  <c r="F9" i="2"/>
  <c r="K8" i="5" s="1"/>
  <c r="M8" i="5" s="1"/>
  <c r="Q8" i="5" s="1"/>
  <c r="M16" i="5" l="1"/>
  <c r="M32" i="5"/>
  <c r="Q26" i="5"/>
  <c r="Q31" i="5"/>
  <c r="M11" i="5"/>
  <c r="Q11" i="5" s="1"/>
  <c r="Q35" i="5"/>
  <c r="Q42" i="5"/>
  <c r="Q22" i="5"/>
  <c r="Q33" i="5"/>
  <c r="Q29" i="5"/>
  <c r="Q12" i="5"/>
  <c r="Q25" i="5"/>
  <c r="M33" i="5"/>
  <c r="Q34" i="5"/>
  <c r="Q18" i="5"/>
  <c r="M18" i="5"/>
  <c r="M22" i="5"/>
  <c r="M30" i="5"/>
  <c r="M34" i="5"/>
  <c r="Q30" i="5"/>
  <c r="Q17" i="5"/>
  <c r="Q19" i="5"/>
  <c r="Q16" i="5"/>
  <c r="Q32" i="5"/>
  <c r="Q13" i="5"/>
  <c r="Q23" i="5"/>
  <c r="M17" i="5"/>
  <c r="M21" i="5"/>
  <c r="Q21" i="5" s="1"/>
  <c r="M25" i="5"/>
  <c r="M29" i="5"/>
  <c r="M37" i="5"/>
  <c r="Q37" i="5" s="1"/>
  <c r="M41" i="5"/>
  <c r="Q41" i="5" s="1"/>
  <c r="M45" i="5"/>
  <c r="Q45" i="5" s="1"/>
  <c r="M14" i="5"/>
  <c r="Q14" i="5" s="1"/>
  <c r="M26" i="5"/>
  <c r="M38" i="5"/>
  <c r="Q38" i="5" s="1"/>
  <c r="M42" i="5"/>
  <c r="M9" i="5"/>
  <c r="Q9" i="5" s="1"/>
  <c r="M39" i="5"/>
  <c r="Q39" i="5" s="1"/>
  <c r="M43" i="5"/>
  <c r="Q43" i="5" s="1"/>
  <c r="M20" i="5"/>
  <c r="Q20" i="5" s="1"/>
  <c r="M24" i="5"/>
  <c r="Q24" i="5" s="1"/>
  <c r="M28" i="5"/>
  <c r="Q28" i="5" s="1"/>
  <c r="M36" i="5"/>
  <c r="Q36" i="5" s="1"/>
  <c r="M40" i="5"/>
  <c r="Q40" i="5" s="1"/>
  <c r="M44" i="5"/>
  <c r="Q44" i="5" s="1"/>
  <c r="M10" i="5"/>
  <c r="Q10" i="5" s="1"/>
  <c r="L46" i="5"/>
  <c r="K46" i="5"/>
  <c r="P46" i="5"/>
  <c r="M47" i="2"/>
  <c r="F47" i="2"/>
  <c r="M46" i="5" l="1"/>
  <c r="Q46" i="5"/>
</calcChain>
</file>

<file path=xl/sharedStrings.xml><?xml version="1.0" encoding="utf-8"?>
<sst xmlns="http://schemas.openxmlformats.org/spreadsheetml/2006/main" count="94" uniqueCount="72">
  <si>
    <t>Details Aufwand</t>
  </si>
  <si>
    <t xml:space="preserve">Details Einnahmen </t>
  </si>
  <si>
    <t>Kosten</t>
  </si>
  <si>
    <t xml:space="preserve"> Aufwand</t>
  </si>
  <si>
    <t>Beiträge</t>
  </si>
  <si>
    <t>Ertrag</t>
  </si>
  <si>
    <t>Raummiete</t>
  </si>
  <si>
    <t xml:space="preserve">Honorare </t>
  </si>
  <si>
    <t>Material</t>
  </si>
  <si>
    <t>Diverses</t>
  </si>
  <si>
    <t>Total</t>
  </si>
  <si>
    <t xml:space="preserve">eigene  </t>
  </si>
  <si>
    <t xml:space="preserve"> </t>
  </si>
  <si>
    <t xml:space="preserve">Stiftung </t>
  </si>
  <si>
    <t>Übrige</t>
  </si>
  <si>
    <t>Helfer</t>
  </si>
  <si>
    <t>eintragen S. 1</t>
  </si>
  <si>
    <t>Mittel</t>
  </si>
  <si>
    <t>BSV</t>
  </si>
  <si>
    <t>Cerebral</t>
  </si>
  <si>
    <t>Liste beilegen</t>
  </si>
  <si>
    <t>Stiftung Denk an mich</t>
  </si>
  <si>
    <t>2/2</t>
  </si>
  <si>
    <t>Grundangaben</t>
  </si>
  <si>
    <t>Institution</t>
  </si>
  <si>
    <t xml:space="preserve">Freizeitkurse </t>
  </si>
  <si>
    <t>Kontaktperson</t>
  </si>
  <si>
    <t>email</t>
  </si>
  <si>
    <t>Kursort</t>
  </si>
  <si>
    <t xml:space="preserve">Datum </t>
  </si>
  <si>
    <t>Kursthema</t>
  </si>
  <si>
    <t xml:space="preserve">Kurstage </t>
  </si>
  <si>
    <t>Aufwand 3)</t>
  </si>
  <si>
    <t>Defizit</t>
  </si>
  <si>
    <t>Bitte leer lassen</t>
  </si>
  <si>
    <t>Kurs</t>
  </si>
  <si>
    <t>Anzahl 1)</t>
  </si>
  <si>
    <t>Anzahl 2)</t>
  </si>
  <si>
    <t>TN</t>
  </si>
  <si>
    <t xml:space="preserve">Beiträge </t>
  </si>
  <si>
    <t xml:space="preserve">prov. </t>
  </si>
  <si>
    <t>Nr.</t>
  </si>
  <si>
    <r>
      <rPr>
        <sz val="8"/>
        <color indexed="10"/>
        <rFont val="Arial"/>
        <family val="2"/>
      </rPr>
      <t>unter</t>
    </r>
    <r>
      <rPr>
        <sz val="8"/>
        <rFont val="Arial"/>
        <family val="2"/>
      </rPr>
      <t xml:space="preserve"> 5 Std. </t>
    </r>
  </si>
  <si>
    <r>
      <rPr>
        <sz val="8"/>
        <color indexed="10"/>
        <rFont val="Arial"/>
        <family val="2"/>
      </rPr>
      <t>über</t>
    </r>
    <r>
      <rPr>
        <sz val="8"/>
        <rFont val="Arial"/>
        <family val="2"/>
      </rPr>
      <t xml:space="preserve"> 5 Std. </t>
    </r>
  </si>
  <si>
    <t>mit IV</t>
  </si>
  <si>
    <t>s. Details</t>
  </si>
  <si>
    <t xml:space="preserve">s.Details  </t>
  </si>
  <si>
    <t>Code 1</t>
  </si>
  <si>
    <t>Code 2</t>
  </si>
  <si>
    <t>Code 3</t>
  </si>
  <si>
    <t>1) maximal 30 Tage</t>
  </si>
  <si>
    <t>2) maximal 15 Tage</t>
  </si>
  <si>
    <t>3) ohne Kosten Infrastuktur</t>
  </si>
  <si>
    <t>Weiter Tabelle Details</t>
  </si>
  <si>
    <t>Details</t>
  </si>
  <si>
    <t>Institution:</t>
  </si>
  <si>
    <t>Gesuch/Abrechnung</t>
  </si>
  <si>
    <t>Code 1/2</t>
  </si>
  <si>
    <t>total</t>
  </si>
  <si>
    <t>halbe</t>
  </si>
  <si>
    <t>ganze</t>
  </si>
  <si>
    <t>tage</t>
  </si>
  <si>
    <t>Teilnehmer-</t>
  </si>
  <si>
    <t>beiträge</t>
  </si>
  <si>
    <t>Lauf-Nr.</t>
  </si>
  <si>
    <t>Version Januar 2017</t>
  </si>
  <si>
    <r>
      <rPr>
        <b/>
        <sz val="11"/>
        <color theme="1"/>
        <rFont val="Arial"/>
        <family val="2"/>
      </rPr>
      <t>Inklusionsziele zum Gesuch</t>
    </r>
    <r>
      <rPr>
        <sz val="11"/>
        <color theme="1"/>
        <rFont val="Arial"/>
        <family val="2"/>
      </rPr>
      <t xml:space="preserve">
Welche der nachfolgenden Ziele wollen Sie in welcher Form erreichen? Bitte wählen Sie mindestens zwei Ziele.
</t>
    </r>
    <r>
      <rPr>
        <b/>
        <sz val="11"/>
        <color theme="1"/>
        <rFont val="Arial"/>
        <family val="2"/>
      </rPr>
      <t>1. Inklusion:</t>
    </r>
    <r>
      <rPr>
        <sz val="11"/>
        <color theme="1"/>
        <rFont val="Arial"/>
        <family val="2"/>
      </rPr>
      <t xml:space="preserve"> Ihr Angebot unterstützt die Chancengleichheit, Barrierefreiheit und Achtsamkeit. Menschen mit einer Behinderung können dort mitmachen, wo sie möchten und wo ihre Fähigkeiten es zulassen.
</t>
    </r>
    <r>
      <rPr>
        <b/>
        <sz val="11"/>
        <color theme="1"/>
        <rFont val="Arial"/>
        <family val="2"/>
      </rPr>
      <t>2. Teilhabe:</t>
    </r>
    <r>
      <rPr>
        <sz val="11"/>
        <color theme="1"/>
        <rFont val="Arial"/>
        <family val="2"/>
      </rPr>
      <t xml:space="preserve"> Ihr Projekt, Programm oder Angebot unterstützt Menschen mit einer Behinderung bei deren Entwicklung und sie sind gleichberechtigt miteinbezogen. Sie wirken aktiv mit auch dann, wenn sie Unterstützung bei der Entscheidungsfindung benötigen.
</t>
    </r>
    <r>
      <rPr>
        <b/>
        <sz val="11"/>
        <color theme="1"/>
        <rFont val="Arial"/>
        <family val="2"/>
      </rPr>
      <t>3. Normalisierung:</t>
    </r>
    <r>
      <rPr>
        <sz val="11"/>
        <color theme="1"/>
        <rFont val="Arial"/>
        <family val="2"/>
      </rPr>
      <t xml:space="preserve"> Ihr Projekt, Programm oder Ferien-, Freizeit- und Mobilitätsangebot ermöglicht Menschen mit Behinderungen die ungehinderte Teilhabe am gesellschaftlichen Leben. 
</t>
    </r>
    <r>
      <rPr>
        <b/>
        <sz val="11"/>
        <color theme="1"/>
        <rFont val="Arial"/>
        <family val="2"/>
      </rPr>
      <t>4. Innovation:</t>
    </r>
    <r>
      <rPr>
        <sz val="11"/>
        <color theme="1"/>
        <rFont val="Arial"/>
        <family val="2"/>
      </rPr>
      <t xml:space="preserve"> Ihr innovatives Angebot und/oder Projekt hat die Autonomie in der Gestaltung von Ferien und Freizeitaktivitäten zum Ziel und hat darin Pionier- und Vorbildcharakter.
</t>
    </r>
    <r>
      <rPr>
        <b/>
        <sz val="11"/>
        <color theme="1"/>
        <rFont val="Arial"/>
        <family val="2"/>
      </rPr>
      <t>5. Information:</t>
    </r>
    <r>
      <rPr>
        <sz val="11"/>
        <color theme="1"/>
        <rFont val="Arial"/>
        <family val="2"/>
      </rPr>
      <t xml:space="preserve"> Sie pflegen eine offene, proaktive Kommunikation, so dass unsere Gesellschaft besser versteht, warum die Angebote und Strukturen des Ferien- und Freizeitsektors allen offenstehen sollen.
</t>
    </r>
  </si>
  <si>
    <t>Ziel 1</t>
  </si>
  <si>
    <t>Absicht (max. 400 Zeichen)</t>
  </si>
  <si>
    <t>Ziel 2</t>
  </si>
  <si>
    <r>
      <rPr>
        <b/>
        <sz val="11"/>
        <color theme="1"/>
        <rFont val="Arial"/>
        <family val="2"/>
      </rPr>
      <t>Inklusionsnachweise zum Gesuch (bei Abrechnung ausfüllen)</t>
    </r>
    <r>
      <rPr>
        <sz val="11"/>
        <color theme="1"/>
        <rFont val="Arial"/>
        <family val="2"/>
      </rPr>
      <t xml:space="preserve">
In welcher Form haben Sie die gesetzten Ziele erreicht? 
</t>
    </r>
  </si>
  <si>
    <t>Nachweis (max. 400 Zeichen)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</si>
</sst>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Arial"/>
      <family val="2"/>
    </font>
    <font>
      <b/>
      <sz val="10"/>
      <name val="Arial"/>
      <family val="2"/>
    </font>
    <font>
      <sz val="10"/>
      <name val="Arial"/>
      <family val="2"/>
    </font>
    <font>
      <b/>
      <shadow/>
      <sz val="10"/>
      <name val="Arial"/>
      <family val="2"/>
    </font>
    <font>
      <b/>
      <sz val="10"/>
      <name val="Geneva"/>
    </font>
    <font>
      <b/>
      <sz val="9"/>
      <name val="Geneva"/>
    </font>
    <font>
      <b/>
      <sz val="8"/>
      <name val="Geneva"/>
    </font>
    <font>
      <b/>
      <sz val="9"/>
      <name val="Arial"/>
      <family val="2"/>
    </font>
    <font>
      <b/>
      <sz val="8"/>
      <name val="Arial"/>
      <family val="2"/>
    </font>
    <font>
      <sz val="8"/>
      <name val="Arial"/>
      <family val="2"/>
    </font>
    <font>
      <b/>
      <sz val="8"/>
      <name val="Avant Garde"/>
    </font>
    <font>
      <sz val="8"/>
      <name val="Geneva"/>
    </font>
    <font>
      <b/>
      <sz val="11"/>
      <color theme="1"/>
      <name val="Arial"/>
      <family val="2"/>
    </font>
    <font>
      <sz val="10"/>
      <color theme="1"/>
      <name val="Arial"/>
      <family val="2"/>
    </font>
    <font>
      <sz val="9"/>
      <color theme="1"/>
      <name val="Arial"/>
      <family val="2"/>
    </font>
    <font>
      <sz val="11"/>
      <color rgb="FF9C6500"/>
      <name val="Arial"/>
      <family val="2"/>
    </font>
    <font>
      <sz val="8"/>
      <name val="Avant Garde"/>
    </font>
    <font>
      <b/>
      <shadow/>
      <sz val="8"/>
      <name val="Arial"/>
      <family val="2"/>
    </font>
    <font>
      <sz val="8"/>
      <color indexed="10"/>
      <name val="Arial"/>
      <family val="2"/>
    </font>
    <font>
      <sz val="8"/>
      <color theme="1"/>
      <name val="Arial"/>
      <family val="2"/>
    </font>
    <font>
      <b/>
      <sz val="9"/>
      <color rgb="FFFF0000"/>
      <name val="Arial"/>
      <family val="2"/>
    </font>
    <font>
      <b/>
      <sz val="8"/>
      <color theme="1"/>
      <name val="Arial"/>
      <family val="2"/>
    </font>
    <font>
      <sz val="11"/>
      <color rgb="FFFF0000"/>
      <name val="Arial"/>
      <family val="2"/>
    </font>
    <font>
      <sz val="8"/>
      <color rgb="FFFF0000"/>
      <name val="Arial"/>
      <family val="2"/>
    </font>
  </fonts>
  <fills count="8">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EB9C"/>
      </patternFill>
    </fill>
    <fill>
      <patternFill patternType="solid">
        <fgColor theme="4" tint="0.79998168889431442"/>
        <bgColor indexed="64"/>
      </patternFill>
    </fill>
    <fill>
      <patternFill patternType="solid">
        <fgColor theme="9" tint="0.59999389629810485"/>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medium">
        <color rgb="FFFF0000"/>
      </bottom>
      <diagonal/>
    </border>
    <border>
      <left style="medium">
        <color rgb="FFFF0000"/>
      </left>
      <right/>
      <top style="medium">
        <color rgb="FFFF0000"/>
      </top>
      <bottom/>
      <diagonal/>
    </border>
    <border>
      <left style="medium">
        <color rgb="FFFF0000"/>
      </left>
      <right style="medium">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diagonal/>
    </border>
  </borders>
  <cellStyleXfs count="2">
    <xf numFmtId="0" fontId="0" fillId="0" borderId="0"/>
    <xf numFmtId="0" fontId="15" fillId="5" borderId="0" applyNumberFormat="0" applyBorder="0" applyAlignment="0" applyProtection="0"/>
  </cellStyleXfs>
  <cellXfs count="167">
    <xf numFmtId="0" fontId="0" fillId="0" borderId="0" xfId="0"/>
    <xf numFmtId="0" fontId="0" fillId="0" borderId="0" xfId="0" applyFill="1" applyAlignment="1"/>
    <xf numFmtId="0" fontId="6" fillId="0" borderId="0" xfId="0" applyFont="1" applyFill="1" applyBorder="1" applyAlignment="1">
      <alignment horizontal="center"/>
    </xf>
    <xf numFmtId="4" fontId="8" fillId="2" borderId="5" xfId="0" applyNumberFormat="1" applyFont="1" applyFill="1" applyBorder="1" applyAlignment="1" applyProtection="1">
      <alignment horizontal="center" vertical="center"/>
      <protection locked="0"/>
    </xf>
    <xf numFmtId="4" fontId="8" fillId="2" borderId="6"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protection locked="0"/>
    </xf>
    <xf numFmtId="4" fontId="8" fillId="3" borderId="5" xfId="0" applyNumberFormat="1" applyFont="1" applyFill="1" applyBorder="1" applyAlignment="1" applyProtection="1">
      <alignment horizontal="center"/>
      <protection locked="0"/>
    </xf>
    <xf numFmtId="4" fontId="8" fillId="3" borderId="0" xfId="0" applyNumberFormat="1" applyFont="1" applyFill="1" applyBorder="1" applyAlignment="1" applyProtection="1">
      <alignment horizontal="center"/>
      <protection locked="0"/>
    </xf>
    <xf numFmtId="4" fontId="9" fillId="3" borderId="6" xfId="0" applyNumberFormat="1" applyFont="1" applyFill="1" applyBorder="1" applyAlignment="1" applyProtection="1">
      <alignment horizontal="center"/>
      <protection locked="0"/>
    </xf>
    <xf numFmtId="4" fontId="8" fillId="3" borderId="6" xfId="0" applyNumberFormat="1" applyFont="1" applyFill="1" applyBorder="1" applyAlignment="1" applyProtection="1">
      <alignment horizontal="center"/>
      <protection locked="0"/>
    </xf>
    <xf numFmtId="4" fontId="9" fillId="2" borderId="7" xfId="0" applyNumberFormat="1" applyFont="1" applyFill="1" applyBorder="1" applyAlignment="1" applyProtection="1">
      <alignment horizontal="center" vertical="center"/>
      <protection locked="0"/>
    </xf>
    <xf numFmtId="4" fontId="9" fillId="2" borderId="8" xfId="0" applyNumberFormat="1" applyFont="1" applyFill="1" applyBorder="1" applyAlignment="1" applyProtection="1">
      <alignment horizontal="center" vertical="center"/>
      <protection locked="0"/>
    </xf>
    <xf numFmtId="4" fontId="8" fillId="3" borderId="7" xfId="0" applyNumberFormat="1" applyFont="1" applyFill="1" applyBorder="1" applyAlignment="1" applyProtection="1">
      <alignment horizontal="center"/>
      <protection locked="0"/>
    </xf>
    <xf numFmtId="4" fontId="8" fillId="3" borderId="9" xfId="0" applyNumberFormat="1" applyFont="1" applyFill="1" applyBorder="1" applyAlignment="1" applyProtection="1">
      <alignment horizontal="center"/>
      <protection locked="0"/>
    </xf>
    <xf numFmtId="4" fontId="8" fillId="3" borderId="8" xfId="0" applyNumberFormat="1" applyFont="1" applyFill="1" applyBorder="1" applyAlignment="1" applyProtection="1">
      <alignment horizontal="center"/>
      <protection locked="0"/>
    </xf>
    <xf numFmtId="4" fontId="9" fillId="3" borderId="8" xfId="0" applyNumberFormat="1" applyFont="1" applyFill="1" applyBorder="1" applyAlignment="1" applyProtection="1">
      <alignment horizontal="center"/>
      <protection locked="0"/>
    </xf>
    <xf numFmtId="0" fontId="9" fillId="0" borderId="0" xfId="0" applyFont="1"/>
    <xf numFmtId="4" fontId="8" fillId="0" borderId="4" xfId="0" applyNumberFormat="1" applyFont="1" applyBorder="1" applyAlignment="1" applyProtection="1">
      <alignment horizontal="right"/>
      <protection locked="0"/>
    </xf>
    <xf numFmtId="4" fontId="8" fillId="0" borderId="5" xfId="0" applyNumberFormat="1" applyFont="1" applyBorder="1" applyAlignment="1" applyProtection="1">
      <alignment horizontal="right"/>
      <protection locked="0"/>
    </xf>
    <xf numFmtId="0" fontId="9" fillId="0" borderId="6" xfId="0" applyFont="1" applyBorder="1" applyProtection="1">
      <protection locked="0"/>
    </xf>
    <xf numFmtId="4" fontId="9" fillId="0" borderId="5" xfId="0" applyNumberFormat="1" applyFont="1" applyBorder="1" applyAlignment="1" applyProtection="1">
      <alignment horizontal="right"/>
      <protection locked="0"/>
    </xf>
    <xf numFmtId="0" fontId="9" fillId="0" borderId="5" xfId="0" applyFont="1" applyBorder="1" applyProtection="1">
      <protection locked="0"/>
    </xf>
    <xf numFmtId="4" fontId="8" fillId="0" borderId="5" xfId="0" applyNumberFormat="1" applyFont="1" applyFill="1" applyBorder="1" applyAlignment="1" applyProtection="1">
      <alignment horizontal="right"/>
      <protection locked="0"/>
    </xf>
    <xf numFmtId="4" fontId="9" fillId="0" borderId="5" xfId="0" applyNumberFormat="1" applyFont="1" applyFill="1" applyBorder="1" applyAlignment="1" applyProtection="1">
      <alignment horizontal="right"/>
      <protection locked="0"/>
    </xf>
    <xf numFmtId="4" fontId="8" fillId="0" borderId="10" xfId="0" applyNumberFormat="1" applyFont="1" applyBorder="1" applyAlignment="1" applyProtection="1">
      <alignment horizontal="right"/>
      <protection locked="0"/>
    </xf>
    <xf numFmtId="4" fontId="8" fillId="0" borderId="6" xfId="0" applyNumberFormat="1" applyFont="1" applyBorder="1" applyAlignment="1" applyProtection="1">
      <alignment horizontal="right"/>
      <protection locked="0"/>
    </xf>
    <xf numFmtId="4" fontId="6" fillId="0" borderId="5" xfId="0" applyNumberFormat="1" applyFont="1" applyBorder="1" applyAlignment="1">
      <alignment horizontal="right"/>
    </xf>
    <xf numFmtId="4" fontId="10" fillId="0" borderId="5" xfId="0" applyNumberFormat="1" applyFont="1" applyBorder="1" applyAlignment="1" applyProtection="1">
      <alignment horizontal="right"/>
      <protection locked="0"/>
    </xf>
    <xf numFmtId="4" fontId="10" fillId="0" borderId="6" xfId="0" applyNumberFormat="1" applyFont="1" applyBorder="1" applyAlignment="1" applyProtection="1">
      <alignment horizontal="right"/>
      <protection locked="0"/>
    </xf>
    <xf numFmtId="4" fontId="10" fillId="0" borderId="10" xfId="0" applyNumberFormat="1" applyFont="1" applyBorder="1" applyAlignment="1" applyProtection="1">
      <alignment horizontal="right"/>
      <protection locked="0"/>
    </xf>
    <xf numFmtId="4" fontId="11" fillId="0" borderId="5" xfId="0" applyNumberFormat="1" applyFont="1" applyBorder="1" applyAlignment="1">
      <alignment horizontal="right"/>
    </xf>
    <xf numFmtId="4" fontId="8" fillId="0" borderId="7" xfId="0" applyNumberFormat="1" applyFont="1" applyBorder="1" applyAlignment="1" applyProtection="1">
      <alignment horizontal="right"/>
      <protection locked="0"/>
    </xf>
    <xf numFmtId="4" fontId="8" fillId="4" borderId="11" xfId="0" applyNumberFormat="1" applyFont="1" applyFill="1" applyBorder="1" applyAlignment="1" applyProtection="1">
      <alignment horizontal="right"/>
      <protection locked="0"/>
    </xf>
    <xf numFmtId="4" fontId="8" fillId="4" borderId="1" xfId="0" applyNumberFormat="1" applyFont="1" applyFill="1" applyBorder="1" applyAlignment="1" applyProtection="1">
      <alignment horizontal="right"/>
      <protection locked="0"/>
    </xf>
    <xf numFmtId="0" fontId="9" fillId="4" borderId="11" xfId="0" applyFont="1" applyFill="1" applyBorder="1" applyProtection="1">
      <protection locked="0"/>
    </xf>
    <xf numFmtId="0" fontId="13" fillId="0" borderId="0" xfId="0" applyFont="1"/>
    <xf numFmtId="0" fontId="12" fillId="0" borderId="0" xfId="0" applyFont="1" applyAlignment="1"/>
    <xf numFmtId="49" fontId="14" fillId="0" borderId="0" xfId="0" applyNumberFormat="1" applyFont="1" applyAlignment="1">
      <alignment horizontal="right"/>
    </xf>
    <xf numFmtId="0" fontId="0" fillId="0" borderId="0" xfId="0" applyFill="1"/>
    <xf numFmtId="0" fontId="17" fillId="0" borderId="4" xfId="0" applyFont="1" applyFill="1" applyBorder="1" applyAlignment="1" applyProtection="1">
      <alignment horizontal="center"/>
      <protection locked="0"/>
    </xf>
    <xf numFmtId="0" fontId="17" fillId="6" borderId="4" xfId="0" applyFont="1" applyFill="1" applyBorder="1" applyAlignment="1" applyProtection="1">
      <alignment horizontal="center"/>
      <protection locked="0"/>
    </xf>
    <xf numFmtId="0" fontId="8" fillId="0" borderId="5" xfId="0" applyFont="1" applyFill="1" applyBorder="1" applyAlignment="1" applyProtection="1">
      <alignment horizontal="center" wrapText="1"/>
      <protection locked="0"/>
    </xf>
    <xf numFmtId="0" fontId="9" fillId="6" borderId="5" xfId="0" applyFont="1" applyFill="1" applyBorder="1" applyAlignment="1" applyProtection="1">
      <alignment horizontal="left"/>
      <protection locked="0"/>
    </xf>
    <xf numFmtId="0" fontId="9" fillId="6" borderId="4" xfId="0" applyFont="1" applyFill="1" applyBorder="1" applyAlignment="1" applyProtection="1">
      <alignment horizontal="center"/>
      <protection locked="0"/>
    </xf>
    <xf numFmtId="0" fontId="9" fillId="6" borderId="14" xfId="0" applyNumberFormat="1" applyFont="1" applyFill="1" applyBorder="1" applyAlignment="1" applyProtection="1">
      <alignment horizontal="center"/>
      <protection locked="0"/>
    </xf>
    <xf numFmtId="0" fontId="8" fillId="0" borderId="7" xfId="0" applyFont="1" applyFill="1" applyBorder="1" applyAlignment="1" applyProtection="1">
      <alignment horizontal="center"/>
      <protection locked="0"/>
    </xf>
    <xf numFmtId="0" fontId="9" fillId="6" borderId="7" xfId="0" applyFont="1" applyFill="1" applyBorder="1" applyAlignment="1" applyProtection="1">
      <alignment horizontal="left"/>
      <protection locked="0"/>
    </xf>
    <xf numFmtId="0" fontId="9" fillId="6" borderId="7" xfId="0" applyFont="1" applyFill="1" applyBorder="1" applyAlignment="1" applyProtection="1">
      <alignment horizontal="center"/>
      <protection locked="0"/>
    </xf>
    <xf numFmtId="0" fontId="9" fillId="6" borderId="8" xfId="0" applyNumberFormat="1" applyFont="1" applyFill="1" applyBorder="1" applyAlignment="1" applyProtection="1">
      <alignment horizontal="center"/>
      <protection locked="0"/>
    </xf>
    <xf numFmtId="0" fontId="8" fillId="0" borderId="5" xfId="0" applyFont="1" applyBorder="1" applyProtection="1">
      <protection locked="0"/>
    </xf>
    <xf numFmtId="0" fontId="8" fillId="0" borderId="5" xfId="0" applyFont="1" applyBorder="1" applyAlignment="1" applyProtection="1">
      <alignment horizontal="center"/>
      <protection locked="0"/>
    </xf>
    <xf numFmtId="1" fontId="9" fillId="0" borderId="6" xfId="0" applyNumberFormat="1" applyFont="1" applyBorder="1" applyAlignment="1" applyProtection="1">
      <alignment horizontal="right"/>
    </xf>
    <xf numFmtId="0" fontId="8" fillId="0" borderId="6" xfId="0" applyFont="1" applyBorder="1" applyAlignment="1" applyProtection="1">
      <alignment horizontal="left"/>
      <protection locked="0"/>
    </xf>
    <xf numFmtId="0" fontId="8" fillId="0" borderId="6" xfId="0" applyFont="1" applyFill="1" applyBorder="1" applyProtection="1">
      <protection locked="0"/>
    </xf>
    <xf numFmtId="0" fontId="8" fillId="0" borderId="6" xfId="0" applyFont="1" applyBorder="1" applyProtection="1">
      <protection locked="0"/>
    </xf>
    <xf numFmtId="0" fontId="8" fillId="0" borderId="10" xfId="0" applyFont="1" applyBorder="1" applyProtection="1">
      <protection locked="0"/>
    </xf>
    <xf numFmtId="0" fontId="10" fillId="0" borderId="6" xfId="0" applyFont="1" applyBorder="1" applyProtection="1">
      <protection locked="0"/>
    </xf>
    <xf numFmtId="0" fontId="10" fillId="0" borderId="5" xfId="0" applyFont="1" applyBorder="1" applyProtection="1">
      <protection locked="0"/>
    </xf>
    <xf numFmtId="0" fontId="10" fillId="0" borderId="10" xfId="0" applyFont="1" applyBorder="1" applyProtection="1">
      <protection locked="0"/>
    </xf>
    <xf numFmtId="0" fontId="8" fillId="4" borderId="11" xfId="0" applyFont="1" applyFill="1" applyBorder="1" applyProtection="1">
      <protection locked="0"/>
    </xf>
    <xf numFmtId="0" fontId="0" fillId="7" borderId="0" xfId="0" applyFill="1"/>
    <xf numFmtId="1" fontId="9" fillId="0" borderId="4" xfId="0" applyNumberFormat="1" applyFont="1" applyFill="1" applyBorder="1" applyAlignment="1" applyProtection="1">
      <alignment horizontal="right"/>
    </xf>
    <xf numFmtId="1" fontId="8" fillId="4" borderId="3" xfId="0" applyNumberFormat="1" applyFont="1" applyFill="1" applyBorder="1" applyAlignment="1" applyProtection="1">
      <alignment horizontal="right"/>
    </xf>
    <xf numFmtId="1" fontId="21" fillId="0" borderId="11" xfId="0" applyNumberFormat="1" applyFont="1" applyBorder="1" applyProtection="1"/>
    <xf numFmtId="4" fontId="8" fillId="2" borderId="11" xfId="0" applyNumberFormat="1" applyFont="1" applyFill="1" applyBorder="1" applyAlignment="1" applyProtection="1">
      <alignment horizontal="right"/>
    </xf>
    <xf numFmtId="4" fontId="8" fillId="3" borderId="11" xfId="0" applyNumberFormat="1" applyFont="1" applyFill="1" applyBorder="1" applyAlignment="1" applyProtection="1">
      <alignment horizontal="right"/>
    </xf>
    <xf numFmtId="14" fontId="8" fillId="0" borderId="5" xfId="0" applyNumberFormat="1" applyFont="1" applyBorder="1" applyProtection="1">
      <protection locked="0"/>
    </xf>
    <xf numFmtId="14" fontId="8" fillId="0" borderId="5" xfId="0" applyNumberFormat="1" applyFont="1" applyBorder="1" applyAlignment="1" applyProtection="1">
      <alignment horizontal="left"/>
      <protection locked="0"/>
    </xf>
    <xf numFmtId="14" fontId="8" fillId="0" borderId="5" xfId="0" applyNumberFormat="1" applyFont="1" applyFill="1" applyBorder="1" applyProtection="1">
      <protection locked="0"/>
    </xf>
    <xf numFmtId="4" fontId="8" fillId="2" borderId="6" xfId="0" applyNumberFormat="1" applyFont="1" applyFill="1" applyBorder="1" applyAlignment="1" applyProtection="1">
      <alignment horizontal="right"/>
    </xf>
    <xf numFmtId="4" fontId="8" fillId="4" borderId="11" xfId="0" applyNumberFormat="1" applyFont="1" applyFill="1" applyBorder="1" applyAlignment="1" applyProtection="1">
      <alignment horizontal="right"/>
    </xf>
    <xf numFmtId="4" fontId="9" fillId="3" borderId="5" xfId="0" applyNumberFormat="1" applyFont="1" applyFill="1" applyBorder="1" applyAlignment="1" applyProtection="1">
      <alignment horizontal="right"/>
    </xf>
    <xf numFmtId="0" fontId="8" fillId="4" borderId="11" xfId="0" applyFont="1" applyFill="1" applyBorder="1" applyAlignment="1" applyProtection="1">
      <alignment horizontal="right"/>
    </xf>
    <xf numFmtId="4" fontId="9" fillId="2" borderId="7" xfId="0" applyNumberFormat="1" applyFont="1" applyFill="1" applyBorder="1" applyAlignment="1" applyProtection="1">
      <alignment horizontal="center"/>
    </xf>
    <xf numFmtId="0" fontId="7" fillId="3" borderId="4" xfId="0" applyNumberFormat="1" applyFont="1" applyFill="1" applyBorder="1" applyAlignment="1" applyProtection="1">
      <alignment horizontal="center"/>
    </xf>
    <xf numFmtId="0" fontId="8" fillId="3" borderId="5" xfId="0" applyNumberFormat="1" applyFont="1" applyFill="1" applyBorder="1" applyAlignment="1" applyProtection="1">
      <alignment horizontal="center"/>
    </xf>
    <xf numFmtId="0" fontId="9" fillId="3" borderId="7" xfId="0" applyNumberFormat="1" applyFont="1" applyFill="1" applyBorder="1" applyAlignment="1" applyProtection="1">
      <alignment horizontal="center"/>
    </xf>
    <xf numFmtId="4" fontId="5" fillId="2" borderId="4" xfId="0" applyNumberFormat="1" applyFont="1" applyFill="1" applyBorder="1" applyAlignment="1" applyProtection="1">
      <alignment horizontal="center"/>
    </xf>
    <xf numFmtId="4" fontId="8" fillId="2" borderId="5" xfId="0" applyNumberFormat="1" applyFont="1" applyFill="1" applyBorder="1" applyAlignment="1" applyProtection="1">
      <alignment horizontal="center"/>
    </xf>
    <xf numFmtId="0" fontId="9" fillId="2" borderId="5" xfId="0" applyNumberFormat="1" applyFont="1" applyFill="1" applyBorder="1" applyAlignment="1" applyProtection="1">
      <alignment horizontal="center"/>
    </xf>
    <xf numFmtId="0" fontId="9" fillId="2" borderId="7" xfId="0" applyNumberFormat="1" applyFont="1" applyFill="1" applyBorder="1" applyAlignment="1" applyProtection="1">
      <alignment horizontal="center"/>
    </xf>
    <xf numFmtId="4" fontId="9" fillId="2" borderId="5" xfId="0" applyNumberFormat="1" applyFont="1" applyFill="1" applyBorder="1" applyAlignment="1" applyProtection="1">
      <alignment horizontal="right"/>
    </xf>
    <xf numFmtId="0" fontId="9" fillId="3" borderId="6" xfId="0" applyNumberFormat="1" applyFont="1" applyFill="1" applyBorder="1" applyAlignment="1" applyProtection="1">
      <alignment horizontal="center"/>
    </xf>
    <xf numFmtId="0" fontId="9" fillId="3" borderId="8" xfId="0" applyNumberFormat="1" applyFont="1" applyFill="1" applyBorder="1" applyAlignment="1" applyProtection="1">
      <alignment horizontal="center"/>
    </xf>
    <xf numFmtId="0" fontId="0" fillId="0" borderId="0" xfId="0" applyProtection="1"/>
    <xf numFmtId="0" fontId="9" fillId="0" borderId="5"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xf>
    <xf numFmtId="0" fontId="9" fillId="0" borderId="10" xfId="0" applyNumberFormat="1" applyFont="1" applyFill="1" applyBorder="1" applyAlignment="1" applyProtection="1">
      <alignment horizontal="center"/>
    </xf>
    <xf numFmtId="4" fontId="9" fillId="0" borderId="10" xfId="0" applyNumberFormat="1" applyFont="1" applyFill="1" applyBorder="1" applyAlignment="1" applyProtection="1">
      <alignment horizontal="center"/>
    </xf>
    <xf numFmtId="0" fontId="9" fillId="0" borderId="11" xfId="0" applyNumberFormat="1" applyFont="1" applyFill="1" applyBorder="1" applyAlignment="1" applyProtection="1">
      <alignment horizontal="center"/>
    </xf>
    <xf numFmtId="4" fontId="9" fillId="0" borderId="3" xfId="0" applyNumberFormat="1" applyFont="1" applyFill="1" applyBorder="1" applyAlignment="1" applyProtection="1">
      <alignment horizontal="center"/>
    </xf>
    <xf numFmtId="1" fontId="12" fillId="0" borderId="0" xfId="0" applyNumberFormat="1" applyFont="1" applyProtection="1"/>
    <xf numFmtId="0" fontId="12" fillId="0" borderId="0" xfId="0" applyFont="1" applyProtection="1"/>
    <xf numFmtId="0" fontId="0" fillId="0" borderId="0" xfId="0" applyProtection="1">
      <protection locked="0"/>
    </xf>
    <xf numFmtId="0" fontId="13" fillId="0" borderId="0" xfId="0" applyFont="1" applyProtection="1">
      <protection locked="0"/>
    </xf>
    <xf numFmtId="0" fontId="12" fillId="0" borderId="0" xfId="0" applyFont="1" applyAlignment="1" applyProtection="1">
      <protection locked="0"/>
    </xf>
    <xf numFmtId="0" fontId="16" fillId="0" borderId="0" xfId="0" applyFont="1" applyAlignment="1" applyProtection="1">
      <alignment horizontal="center"/>
      <protection locked="0"/>
    </xf>
    <xf numFmtId="0" fontId="4" fillId="6" borderId="11" xfId="0" applyFont="1" applyFill="1" applyBorder="1" applyAlignment="1" applyProtection="1">
      <alignment horizontal="center"/>
      <protection locked="0"/>
    </xf>
    <xf numFmtId="0" fontId="10" fillId="0" borderId="0" xfId="0" applyFont="1" applyAlignment="1" applyProtection="1">
      <alignment horizontal="center"/>
      <protection locked="0"/>
    </xf>
    <xf numFmtId="0" fontId="16" fillId="0" borderId="0" xfId="0" applyFont="1" applyProtection="1">
      <protection locked="0"/>
    </xf>
    <xf numFmtId="14" fontId="10" fillId="0" borderId="5" xfId="0" applyNumberFormat="1" applyFont="1" applyBorder="1" applyProtection="1">
      <protection locked="0"/>
    </xf>
    <xf numFmtId="0" fontId="6" fillId="0" borderId="6" xfId="0" applyFont="1" applyBorder="1" applyProtection="1">
      <protection locked="0"/>
    </xf>
    <xf numFmtId="14" fontId="6" fillId="0" borderId="5" xfId="0" applyNumberFormat="1" applyFont="1" applyBorder="1" applyProtection="1">
      <protection locked="0"/>
    </xf>
    <xf numFmtId="0" fontId="10" fillId="0" borderId="6" xfId="0" applyFont="1" applyFill="1" applyBorder="1" applyProtection="1">
      <protection locked="0"/>
    </xf>
    <xf numFmtId="0" fontId="10" fillId="0" borderId="5" xfId="0" applyFont="1" applyFill="1" applyBorder="1" applyProtection="1">
      <protection locked="0"/>
    </xf>
    <xf numFmtId="0" fontId="10" fillId="0" borderId="10" xfId="0" applyFont="1" applyFill="1" applyBorder="1" applyProtection="1">
      <protection locked="0"/>
    </xf>
    <xf numFmtId="0" fontId="16" fillId="0" borderId="0" xfId="0" applyFont="1" applyBorder="1" applyProtection="1">
      <protection locked="0"/>
    </xf>
    <xf numFmtId="0" fontId="8" fillId="4" borderId="11" xfId="0" applyNumberFormat="1" applyFont="1" applyFill="1" applyBorder="1" applyAlignment="1" applyProtection="1">
      <alignment horizontal="center"/>
      <protection locked="0"/>
    </xf>
    <xf numFmtId="0" fontId="19" fillId="0" borderId="0" xfId="0" applyFont="1" applyProtection="1">
      <protection locked="0"/>
    </xf>
    <xf numFmtId="0" fontId="20" fillId="0" borderId="0" xfId="0" applyFont="1" applyProtection="1">
      <protection locked="0"/>
    </xf>
    <xf numFmtId="0" fontId="8" fillId="2" borderId="4" xfId="0" applyNumberFormat="1" applyFont="1" applyFill="1" applyBorder="1" applyAlignment="1" applyProtection="1">
      <alignment horizontal="center"/>
    </xf>
    <xf numFmtId="0" fontId="8" fillId="3" borderId="14" xfId="0" applyNumberFormat="1" applyFont="1" applyFill="1" applyBorder="1" applyAlignment="1" applyProtection="1">
      <alignment horizontal="center"/>
    </xf>
    <xf numFmtId="0" fontId="0" fillId="0" borderId="0" xfId="0" applyAlignment="1" applyProtection="1">
      <alignment horizontal="left"/>
    </xf>
    <xf numFmtId="0" fontId="0" fillId="0" borderId="0" xfId="0" applyAlignment="1" applyProtection="1">
      <alignment horizontal="right"/>
    </xf>
    <xf numFmtId="0" fontId="0" fillId="0" borderId="0" xfId="0" applyAlignment="1" applyProtection="1"/>
    <xf numFmtId="0" fontId="6" fillId="6" borderId="15" xfId="0" applyFont="1" applyFill="1" applyBorder="1" applyAlignment="1" applyProtection="1">
      <alignment horizontal="center"/>
    </xf>
    <xf numFmtId="0" fontId="9" fillId="6" borderId="4" xfId="0" applyNumberFormat="1" applyFont="1" applyFill="1" applyBorder="1" applyAlignment="1" applyProtection="1">
      <alignment horizontal="center"/>
    </xf>
    <xf numFmtId="0" fontId="9" fillId="6" borderId="7" xfId="0" applyNumberFormat="1" applyFont="1" applyFill="1" applyBorder="1" applyAlignment="1" applyProtection="1">
      <alignment horizontal="center"/>
    </xf>
    <xf numFmtId="0" fontId="8" fillId="0" borderId="5" xfId="0" applyNumberFormat="1" applyFont="1" applyBorder="1" applyAlignment="1" applyProtection="1">
      <alignment horizontal="center"/>
    </xf>
    <xf numFmtId="0" fontId="8" fillId="4" borderId="11" xfId="0" applyNumberFormat="1" applyFont="1" applyFill="1" applyBorder="1" applyAlignment="1" applyProtection="1">
      <alignment horizontal="center"/>
    </xf>
    <xf numFmtId="0" fontId="8" fillId="6" borderId="4" xfId="0" applyNumberFormat="1" applyFont="1" applyFill="1" applyBorder="1" applyAlignment="1" applyProtection="1">
      <alignment horizontal="center"/>
    </xf>
    <xf numFmtId="0" fontId="9" fillId="6" borderId="5" xfId="0" applyNumberFormat="1" applyFont="1" applyFill="1" applyBorder="1" applyAlignment="1" applyProtection="1">
      <alignment horizontal="center"/>
    </xf>
    <xf numFmtId="4" fontId="9" fillId="6" borderId="5" xfId="0" applyNumberFormat="1" applyFont="1" applyFill="1" applyBorder="1" applyAlignment="1" applyProtection="1">
      <alignment horizontal="right"/>
    </xf>
    <xf numFmtId="4" fontId="8" fillId="6" borderId="11" xfId="0" applyNumberFormat="1" applyFont="1" applyFill="1" applyBorder="1" applyAlignment="1" applyProtection="1">
      <alignment horizontal="right"/>
    </xf>
    <xf numFmtId="0" fontId="0" fillId="7" borderId="0" xfId="0" applyFill="1" applyProtection="1">
      <protection locked="0"/>
    </xf>
    <xf numFmtId="0" fontId="9" fillId="6" borderId="8" xfId="0" applyFont="1" applyFill="1" applyBorder="1" applyAlignment="1" applyProtection="1">
      <alignment horizontal="left"/>
      <protection locked="0"/>
    </xf>
    <xf numFmtId="0" fontId="8" fillId="0" borderId="5" xfId="0" applyNumberFormat="1" applyFont="1" applyBorder="1" applyAlignment="1" applyProtection="1">
      <alignment horizontal="center"/>
      <protection locked="0"/>
    </xf>
    <xf numFmtId="0" fontId="13" fillId="0" borderId="0" xfId="0" applyFont="1" applyAlignment="1" applyProtection="1">
      <alignment horizontal="right"/>
      <protection locked="0"/>
    </xf>
    <xf numFmtId="1" fontId="9" fillId="0" borderId="5" xfId="0" applyNumberFormat="1" applyFont="1" applyBorder="1" applyAlignment="1" applyProtection="1">
      <alignment horizontal="right"/>
    </xf>
    <xf numFmtId="4" fontId="6" fillId="0" borderId="5" xfId="0" applyNumberFormat="1" applyFont="1" applyBorder="1" applyAlignment="1" applyProtection="1">
      <alignment horizontal="right"/>
      <protection locked="0"/>
    </xf>
    <xf numFmtId="4" fontId="6" fillId="0" borderId="6" xfId="0" applyNumberFormat="1" applyFont="1" applyBorder="1" applyAlignment="1" applyProtection="1">
      <alignment horizontal="right"/>
      <protection locked="0"/>
    </xf>
    <xf numFmtId="4" fontId="6" fillId="0" borderId="10" xfId="0" applyNumberFormat="1" applyFont="1" applyBorder="1" applyAlignment="1" applyProtection="1">
      <alignment horizontal="right"/>
      <protection locked="0"/>
    </xf>
    <xf numFmtId="4" fontId="10" fillId="0" borderId="5" xfId="0" applyNumberFormat="1" applyFont="1" applyFill="1" applyBorder="1" applyAlignment="1" applyProtection="1">
      <alignment horizontal="right"/>
      <protection locked="0"/>
    </xf>
    <xf numFmtId="4" fontId="10" fillId="0" borderId="6" xfId="0" applyNumberFormat="1" applyFont="1" applyFill="1" applyBorder="1" applyAlignment="1" applyProtection="1">
      <alignment horizontal="right"/>
      <protection locked="0"/>
    </xf>
    <xf numFmtId="4" fontId="10" fillId="0" borderId="10" xfId="0" applyNumberFormat="1" applyFont="1" applyFill="1" applyBorder="1" applyAlignment="1" applyProtection="1">
      <alignment horizontal="right"/>
      <protection locked="0"/>
    </xf>
    <xf numFmtId="0" fontId="23" fillId="0" borderId="0" xfId="0" applyFont="1" applyAlignment="1" applyProtection="1"/>
    <xf numFmtId="0" fontId="19" fillId="0" borderId="0" xfId="0" applyFont="1" applyAlignment="1" applyProtection="1"/>
    <xf numFmtId="0" fontId="17" fillId="6" borderId="1" xfId="0" applyFont="1" applyFill="1" applyBorder="1" applyAlignment="1" applyProtection="1">
      <alignment horizontal="center"/>
      <protection locked="0"/>
    </xf>
    <xf numFmtId="0" fontId="4" fillId="6" borderId="3" xfId="0" applyFont="1" applyFill="1" applyBorder="1" applyAlignment="1" applyProtection="1">
      <alignment horizontal="center"/>
      <protection locked="0"/>
    </xf>
    <xf numFmtId="0" fontId="23" fillId="0" borderId="1" xfId="0" applyNumberFormat="1" applyFont="1" applyFill="1" applyBorder="1" applyAlignment="1" applyProtection="1">
      <alignment horizontal="center"/>
    </xf>
    <xf numFmtId="0" fontId="22" fillId="0" borderId="2" xfId="0" applyFont="1" applyFill="1" applyBorder="1" applyAlignment="1" applyProtection="1">
      <alignment horizontal="center"/>
    </xf>
    <xf numFmtId="0" fontId="22" fillId="0" borderId="3" xfId="0" applyFont="1" applyFill="1" applyBorder="1" applyAlignment="1" applyProtection="1">
      <alignment horizontal="center"/>
    </xf>
    <xf numFmtId="0" fontId="13" fillId="0" borderId="0" xfId="0" applyFont="1" applyAlignment="1" applyProtection="1">
      <alignment horizontal="right"/>
      <protection locked="0"/>
    </xf>
    <xf numFmtId="0" fontId="0" fillId="0" borderId="0" xfId="0" applyAlignment="1" applyProtection="1">
      <alignment horizontal="right"/>
      <protection locked="0"/>
    </xf>
    <xf numFmtId="0" fontId="15" fillId="5" borderId="12" xfId="1" applyBorder="1" applyAlignment="1" applyProtection="1">
      <protection locked="0"/>
    </xf>
    <xf numFmtId="0" fontId="0" fillId="0" borderId="0" xfId="0" applyAlignment="1" applyProtection="1">
      <protection locked="0"/>
    </xf>
    <xf numFmtId="0" fontId="15" fillId="5" borderId="13" xfId="1" applyBorder="1" applyAlignment="1" applyProtection="1">
      <protection locked="0"/>
    </xf>
    <xf numFmtId="0" fontId="1" fillId="2" borderId="9" xfId="0" applyFont="1" applyFill="1" applyBorder="1" applyAlignment="1" applyProtection="1">
      <alignment horizontal="center"/>
      <protection locked="0"/>
    </xf>
    <xf numFmtId="0" fontId="1" fillId="2" borderId="9" xfId="0" applyFont="1" applyFill="1" applyBorder="1" applyAlignment="1">
      <alignment horizontal="center"/>
    </xf>
    <xf numFmtId="0" fontId="1" fillId="3" borderId="0" xfId="0" applyFont="1" applyFill="1" applyAlignment="1">
      <alignment horizontal="center"/>
    </xf>
    <xf numFmtId="0" fontId="2" fillId="3" borderId="0" xfId="0" applyFont="1" applyFill="1" applyAlignment="1">
      <alignment horizontal="center"/>
    </xf>
    <xf numFmtId="4" fontId="3" fillId="2" borderId="1" xfId="0" applyNumberFormat="1" applyFont="1" applyFill="1" applyBorder="1" applyAlignment="1" applyProtection="1">
      <alignment horizontal="center" vertical="center"/>
      <protection locked="0"/>
    </xf>
    <xf numFmtId="4" fontId="4" fillId="0" borderId="2" xfId="0" applyNumberFormat="1" applyFont="1" applyBorder="1" applyAlignment="1">
      <alignment horizontal="center" vertical="center"/>
    </xf>
    <xf numFmtId="4" fontId="4" fillId="0" borderId="3" xfId="0" applyNumberFormat="1" applyFont="1" applyBorder="1" applyAlignment="1">
      <alignment horizontal="center" vertical="center"/>
    </xf>
    <xf numFmtId="4" fontId="1" fillId="3" borderId="1" xfId="0" applyNumberFormat="1" applyFont="1" applyFill="1" applyBorder="1" applyAlignment="1">
      <alignment horizontal="center"/>
    </xf>
    <xf numFmtId="4" fontId="0" fillId="0" borderId="2" xfId="0" applyNumberFormat="1" applyBorder="1" applyAlignment="1">
      <alignment horizontal="center"/>
    </xf>
    <xf numFmtId="4" fontId="0" fillId="0" borderId="3" xfId="0" applyNumberFormat="1" applyBorder="1" applyAlignment="1">
      <alignment horizontal="center"/>
    </xf>
    <xf numFmtId="0" fontId="0" fillId="0" borderId="0" xfId="0" applyBorder="1" applyAlignment="1">
      <alignment vertical="top" wrapText="1"/>
    </xf>
    <xf numFmtId="0" fontId="0" fillId="0" borderId="0" xfId="0" applyAlignment="1">
      <alignment vertical="top"/>
    </xf>
    <xf numFmtId="0" fontId="0" fillId="0" borderId="16" xfId="0" applyBorder="1"/>
    <xf numFmtId="0" fontId="0" fillId="0" borderId="17" xfId="0" applyBorder="1"/>
    <xf numFmtId="0" fontId="0" fillId="0" borderId="18" xfId="0" applyBorder="1"/>
    <xf numFmtId="0" fontId="0" fillId="0" borderId="19" xfId="0" applyBorder="1"/>
    <xf numFmtId="0" fontId="16" fillId="0" borderId="4" xfId="0" applyFont="1" applyBorder="1" applyProtection="1"/>
    <xf numFmtId="0" fontId="0" fillId="0" borderId="20" xfId="0" applyBorder="1"/>
    <xf numFmtId="0" fontId="16" fillId="0" borderId="5" xfId="0" applyFont="1" applyBorder="1" applyProtection="1"/>
    <xf numFmtId="0" fontId="16" fillId="0" borderId="10" xfId="0" applyFont="1" applyBorder="1" applyProtection="1"/>
  </cellXfs>
  <cellStyles count="2">
    <cellStyle name="Neutral" xfId="1" builtinId="2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Layout" zoomScaleNormal="100" workbookViewId="0">
      <selection activeCell="I26" sqref="I26"/>
    </sheetView>
  </sheetViews>
  <sheetFormatPr baseColWidth="10" defaultRowHeight="14.25"/>
  <cols>
    <col min="1" max="1" width="4.25" style="93" customWidth="1"/>
    <col min="2" max="2" width="4.375" style="93" customWidth="1"/>
    <col min="3" max="3" width="12.5" style="93" customWidth="1"/>
    <col min="4" max="4" width="8.125" style="93" customWidth="1"/>
    <col min="5" max="5" width="13.875" style="93" customWidth="1"/>
    <col min="6" max="6" width="8.625" style="93" customWidth="1"/>
    <col min="7" max="7" width="6.625" style="93" customWidth="1"/>
    <col min="8" max="8" width="6.375" style="93" customWidth="1"/>
    <col min="9" max="9" width="5.25" style="84" customWidth="1"/>
    <col min="10" max="10" width="5.375" style="84" customWidth="1"/>
    <col min="11" max="11" width="9.875" style="84" customWidth="1"/>
    <col min="12" max="12" width="10" style="84" customWidth="1"/>
    <col min="13" max="13" width="8.75" style="84" customWidth="1"/>
    <col min="14" max="14" width="5.25" style="84" customWidth="1"/>
    <col min="15" max="15" width="4.5" style="84" customWidth="1"/>
    <col min="16" max="16" width="5.5" style="84" customWidth="1"/>
    <col min="17" max="17" width="9.375" style="84" customWidth="1"/>
    <col min="18" max="16384" width="11" style="93"/>
  </cols>
  <sheetData>
    <row r="1" spans="1:17" ht="14.1" customHeight="1" thickBot="1">
      <c r="B1" s="94" t="s">
        <v>21</v>
      </c>
      <c r="C1" s="94"/>
      <c r="E1" s="95" t="s">
        <v>23</v>
      </c>
      <c r="F1" s="95"/>
      <c r="G1" s="142" t="s">
        <v>24</v>
      </c>
      <c r="H1" s="143"/>
      <c r="I1" s="113"/>
      <c r="J1" s="113"/>
      <c r="K1" s="144"/>
      <c r="L1" s="144"/>
      <c r="M1" s="127" t="s">
        <v>64</v>
      </c>
      <c r="N1" s="144"/>
      <c r="O1" s="144"/>
      <c r="P1" s="144"/>
      <c r="Q1" s="144"/>
    </row>
    <row r="2" spans="1:17" ht="14.1" customHeight="1" thickBot="1">
      <c r="B2" s="94" t="s">
        <v>56</v>
      </c>
      <c r="C2" s="94"/>
      <c r="E2" s="94" t="s">
        <v>25</v>
      </c>
      <c r="G2" s="142" t="s">
        <v>26</v>
      </c>
      <c r="H2" s="145"/>
      <c r="I2" s="114"/>
      <c r="J2" s="114"/>
      <c r="K2" s="146"/>
      <c r="L2" s="146"/>
      <c r="M2" s="127" t="s">
        <v>27</v>
      </c>
      <c r="N2" s="144"/>
      <c r="O2" s="144"/>
      <c r="P2" s="144"/>
      <c r="Q2" s="144"/>
    </row>
    <row r="3" spans="1:17" ht="14.1" customHeight="1"/>
    <row r="4" spans="1:17" ht="11.25" customHeight="1">
      <c r="A4" s="96"/>
      <c r="B4" s="39"/>
      <c r="C4" s="40" t="s">
        <v>28</v>
      </c>
      <c r="D4" s="40" t="s">
        <v>29</v>
      </c>
      <c r="E4" s="40" t="s">
        <v>30</v>
      </c>
      <c r="F4" s="137" t="s">
        <v>31</v>
      </c>
      <c r="G4" s="138"/>
      <c r="H4" s="97"/>
      <c r="I4" s="115" t="s">
        <v>58</v>
      </c>
      <c r="J4" s="115" t="s">
        <v>61</v>
      </c>
      <c r="K4" s="110" t="s">
        <v>32</v>
      </c>
      <c r="L4" s="111" t="s">
        <v>5</v>
      </c>
      <c r="M4" s="120" t="s">
        <v>33</v>
      </c>
      <c r="N4" s="139" t="s">
        <v>34</v>
      </c>
      <c r="O4" s="140"/>
      <c r="P4" s="140"/>
      <c r="Q4" s="141"/>
    </row>
    <row r="5" spans="1:17" ht="11.25" customHeight="1">
      <c r="A5" s="98"/>
      <c r="B5" s="41" t="s">
        <v>35</v>
      </c>
      <c r="C5" s="42" t="s">
        <v>12</v>
      </c>
      <c r="D5" s="42" t="s">
        <v>12</v>
      </c>
      <c r="E5" s="42" t="s">
        <v>12</v>
      </c>
      <c r="F5" s="43" t="s">
        <v>36</v>
      </c>
      <c r="G5" s="43" t="s">
        <v>37</v>
      </c>
      <c r="H5" s="44" t="s">
        <v>38</v>
      </c>
      <c r="I5" s="116"/>
      <c r="J5" s="116"/>
      <c r="K5" s="79" t="s">
        <v>10</v>
      </c>
      <c r="L5" s="82" t="s">
        <v>39</v>
      </c>
      <c r="M5" s="121" t="s">
        <v>40</v>
      </c>
      <c r="N5" s="85"/>
      <c r="O5" s="86"/>
      <c r="P5" s="87"/>
      <c r="Q5" s="88"/>
    </row>
    <row r="6" spans="1:17" ht="11.25" customHeight="1">
      <c r="A6" s="98"/>
      <c r="B6" s="45" t="s">
        <v>41</v>
      </c>
      <c r="C6" s="46"/>
      <c r="D6" s="46"/>
      <c r="E6" s="125"/>
      <c r="F6" s="47" t="s">
        <v>42</v>
      </c>
      <c r="G6" s="47" t="s">
        <v>43</v>
      </c>
      <c r="H6" s="48" t="s">
        <v>44</v>
      </c>
      <c r="I6" s="117" t="s">
        <v>59</v>
      </c>
      <c r="J6" s="117" t="s">
        <v>60</v>
      </c>
      <c r="K6" s="80" t="s">
        <v>45</v>
      </c>
      <c r="L6" s="83" t="s">
        <v>46</v>
      </c>
      <c r="M6" s="117"/>
      <c r="N6" s="89" t="s">
        <v>47</v>
      </c>
      <c r="O6" s="89" t="s">
        <v>48</v>
      </c>
      <c r="P6" s="89" t="s">
        <v>57</v>
      </c>
      <c r="Q6" s="90" t="s">
        <v>49</v>
      </c>
    </row>
    <row r="7" spans="1:17" ht="11.25" customHeight="1">
      <c r="A7" s="99">
        <v>1</v>
      </c>
      <c r="B7" s="49"/>
      <c r="C7" s="49"/>
      <c r="D7" s="66"/>
      <c r="E7" s="49"/>
      <c r="F7" s="50">
        <v>0</v>
      </c>
      <c r="G7" s="50">
        <v>0</v>
      </c>
      <c r="H7" s="126">
        <v>0</v>
      </c>
      <c r="I7" s="118">
        <f>F7*H7</f>
        <v>0</v>
      </c>
      <c r="J7" s="118">
        <f>G7*H7</f>
        <v>0</v>
      </c>
      <c r="K7" s="81">
        <f>Details!F8</f>
        <v>0</v>
      </c>
      <c r="L7" s="71">
        <f>Details!M8</f>
        <v>0</v>
      </c>
      <c r="M7" s="122">
        <f t="shared" ref="M7:M45" si="0">IF((K7-L7)&lt;0,"0",(K7-L7))</f>
        <v>0</v>
      </c>
      <c r="N7" s="128">
        <f>I7*15</f>
        <v>0</v>
      </c>
      <c r="O7" s="51">
        <f>J7*30</f>
        <v>0</v>
      </c>
      <c r="P7" s="51">
        <f>N7+O7</f>
        <v>0</v>
      </c>
      <c r="Q7" s="61">
        <f>IF(M7="0",0,IF(M7&lt;P7,M7,P7))</f>
        <v>0</v>
      </c>
    </row>
    <row r="8" spans="1:17" ht="11.25" customHeight="1">
      <c r="A8" s="99">
        <v>2</v>
      </c>
      <c r="B8" s="49"/>
      <c r="C8" s="49"/>
      <c r="D8" s="66"/>
      <c r="E8" s="49"/>
      <c r="F8" s="50">
        <v>0</v>
      </c>
      <c r="G8" s="50">
        <v>0</v>
      </c>
      <c r="H8" s="126">
        <v>0</v>
      </c>
      <c r="I8" s="118">
        <f t="shared" ref="I8:I45" si="1">F8*H8</f>
        <v>0</v>
      </c>
      <c r="J8" s="118">
        <f t="shared" ref="J8:J45" si="2">G8*H8</f>
        <v>0</v>
      </c>
      <c r="K8" s="81">
        <f>Details!F9</f>
        <v>0</v>
      </c>
      <c r="L8" s="71">
        <f>Details!M9</f>
        <v>0</v>
      </c>
      <c r="M8" s="122">
        <f t="shared" si="0"/>
        <v>0</v>
      </c>
      <c r="N8" s="128">
        <f t="shared" ref="N8:N45" si="3">I8*15</f>
        <v>0</v>
      </c>
      <c r="O8" s="51">
        <f t="shared" ref="O8:O45" si="4">J8*30</f>
        <v>0</v>
      </c>
      <c r="P8" s="51">
        <f t="shared" ref="P8:P45" si="5">N8+O8</f>
        <v>0</v>
      </c>
      <c r="Q8" s="61">
        <f t="shared" ref="Q8:Q45" si="6">IF(M8="0",0,IF(M8&lt;P8,M8,P8))</f>
        <v>0</v>
      </c>
    </row>
    <row r="9" spans="1:17" ht="11.25" customHeight="1">
      <c r="A9" s="99">
        <v>3</v>
      </c>
      <c r="B9" s="49"/>
      <c r="C9" s="49"/>
      <c r="D9" s="66"/>
      <c r="E9" s="49"/>
      <c r="F9" s="50">
        <v>0</v>
      </c>
      <c r="G9" s="50">
        <v>0</v>
      </c>
      <c r="H9" s="126">
        <v>0</v>
      </c>
      <c r="I9" s="118">
        <f t="shared" si="1"/>
        <v>0</v>
      </c>
      <c r="J9" s="118">
        <f t="shared" si="2"/>
        <v>0</v>
      </c>
      <c r="K9" s="81">
        <f>Details!F10</f>
        <v>0</v>
      </c>
      <c r="L9" s="71">
        <f>Details!M10</f>
        <v>0</v>
      </c>
      <c r="M9" s="122">
        <f t="shared" si="0"/>
        <v>0</v>
      </c>
      <c r="N9" s="128">
        <f t="shared" si="3"/>
        <v>0</v>
      </c>
      <c r="O9" s="51">
        <f t="shared" si="4"/>
        <v>0</v>
      </c>
      <c r="P9" s="51">
        <f t="shared" si="5"/>
        <v>0</v>
      </c>
      <c r="Q9" s="61">
        <f>IF(M9="0",0,IF(M9&lt;P9,M9,Grundangaben!P9))</f>
        <v>0</v>
      </c>
    </row>
    <row r="10" spans="1:17" ht="11.25" customHeight="1">
      <c r="A10" s="99">
        <v>4</v>
      </c>
      <c r="B10" s="49"/>
      <c r="C10" s="49"/>
      <c r="D10" s="66"/>
      <c r="E10" s="49"/>
      <c r="F10" s="50">
        <v>0</v>
      </c>
      <c r="G10" s="50">
        <v>0</v>
      </c>
      <c r="H10" s="126">
        <v>0</v>
      </c>
      <c r="I10" s="118">
        <f t="shared" si="1"/>
        <v>0</v>
      </c>
      <c r="J10" s="118">
        <f t="shared" si="2"/>
        <v>0</v>
      </c>
      <c r="K10" s="81">
        <f>Details!F11</f>
        <v>0</v>
      </c>
      <c r="L10" s="71">
        <f>Details!M11</f>
        <v>0</v>
      </c>
      <c r="M10" s="122">
        <f t="shared" si="0"/>
        <v>0</v>
      </c>
      <c r="N10" s="128">
        <f t="shared" si="3"/>
        <v>0</v>
      </c>
      <c r="O10" s="51">
        <f t="shared" si="4"/>
        <v>0</v>
      </c>
      <c r="P10" s="51">
        <f t="shared" si="5"/>
        <v>0</v>
      </c>
      <c r="Q10" s="61">
        <f t="shared" si="6"/>
        <v>0</v>
      </c>
    </row>
    <row r="11" spans="1:17" ht="11.25" customHeight="1">
      <c r="A11" s="99">
        <v>5</v>
      </c>
      <c r="B11" s="49"/>
      <c r="C11" s="49"/>
      <c r="D11" s="66"/>
      <c r="E11" s="49"/>
      <c r="F11" s="50">
        <v>0</v>
      </c>
      <c r="G11" s="50">
        <v>0</v>
      </c>
      <c r="H11" s="126">
        <v>0</v>
      </c>
      <c r="I11" s="118">
        <f t="shared" si="1"/>
        <v>0</v>
      </c>
      <c r="J11" s="118">
        <f t="shared" si="2"/>
        <v>0</v>
      </c>
      <c r="K11" s="81">
        <f>Details!F12</f>
        <v>0</v>
      </c>
      <c r="L11" s="71">
        <f>Details!M12</f>
        <v>0</v>
      </c>
      <c r="M11" s="122">
        <f t="shared" si="0"/>
        <v>0</v>
      </c>
      <c r="N11" s="128">
        <f t="shared" si="3"/>
        <v>0</v>
      </c>
      <c r="O11" s="51">
        <f t="shared" si="4"/>
        <v>0</v>
      </c>
      <c r="P11" s="51">
        <f t="shared" si="5"/>
        <v>0</v>
      </c>
      <c r="Q11" s="61">
        <f t="shared" si="6"/>
        <v>0</v>
      </c>
    </row>
    <row r="12" spans="1:17" ht="11.25" customHeight="1">
      <c r="A12" s="99">
        <v>6</v>
      </c>
      <c r="B12" s="52"/>
      <c r="C12" s="49"/>
      <c r="D12" s="67"/>
      <c r="E12" s="49"/>
      <c r="F12" s="50">
        <v>0</v>
      </c>
      <c r="G12" s="50">
        <v>0</v>
      </c>
      <c r="H12" s="126">
        <v>0</v>
      </c>
      <c r="I12" s="118">
        <f t="shared" si="1"/>
        <v>0</v>
      </c>
      <c r="J12" s="118">
        <f t="shared" si="2"/>
        <v>0</v>
      </c>
      <c r="K12" s="81">
        <f>Details!F13</f>
        <v>0</v>
      </c>
      <c r="L12" s="71">
        <f>Details!M13</f>
        <v>0</v>
      </c>
      <c r="M12" s="122">
        <f t="shared" si="0"/>
        <v>0</v>
      </c>
      <c r="N12" s="128">
        <f t="shared" si="3"/>
        <v>0</v>
      </c>
      <c r="O12" s="51">
        <f t="shared" si="4"/>
        <v>0</v>
      </c>
      <c r="P12" s="51">
        <f t="shared" si="5"/>
        <v>0</v>
      </c>
      <c r="Q12" s="61">
        <f t="shared" si="6"/>
        <v>0</v>
      </c>
    </row>
    <row r="13" spans="1:17" ht="11.25" customHeight="1">
      <c r="A13" s="99">
        <v>7</v>
      </c>
      <c r="B13" s="53"/>
      <c r="C13" s="49"/>
      <c r="D13" s="68"/>
      <c r="E13" s="49"/>
      <c r="F13" s="50">
        <v>0</v>
      </c>
      <c r="G13" s="50">
        <v>0</v>
      </c>
      <c r="H13" s="126">
        <v>0</v>
      </c>
      <c r="I13" s="118">
        <f t="shared" si="1"/>
        <v>0</v>
      </c>
      <c r="J13" s="118">
        <f t="shared" si="2"/>
        <v>0</v>
      </c>
      <c r="K13" s="81">
        <f>Details!F14</f>
        <v>0</v>
      </c>
      <c r="L13" s="71">
        <f>Details!M14</f>
        <v>0</v>
      </c>
      <c r="M13" s="122">
        <f t="shared" si="0"/>
        <v>0</v>
      </c>
      <c r="N13" s="128">
        <f t="shared" si="3"/>
        <v>0</v>
      </c>
      <c r="O13" s="51">
        <f t="shared" si="4"/>
        <v>0</v>
      </c>
      <c r="P13" s="51">
        <f t="shared" si="5"/>
        <v>0</v>
      </c>
      <c r="Q13" s="61">
        <f t="shared" si="6"/>
        <v>0</v>
      </c>
    </row>
    <row r="14" spans="1:17" ht="11.25" customHeight="1">
      <c r="A14" s="99">
        <v>8</v>
      </c>
      <c r="B14" s="54"/>
      <c r="C14" s="49"/>
      <c r="D14" s="66"/>
      <c r="E14" s="49"/>
      <c r="F14" s="50">
        <v>0</v>
      </c>
      <c r="G14" s="50">
        <v>0</v>
      </c>
      <c r="H14" s="126">
        <v>0</v>
      </c>
      <c r="I14" s="118">
        <f t="shared" si="1"/>
        <v>0</v>
      </c>
      <c r="J14" s="118">
        <f t="shared" si="2"/>
        <v>0</v>
      </c>
      <c r="K14" s="81">
        <f>Details!F15</f>
        <v>0</v>
      </c>
      <c r="L14" s="71">
        <f>Details!M15</f>
        <v>0</v>
      </c>
      <c r="M14" s="122">
        <f t="shared" si="0"/>
        <v>0</v>
      </c>
      <c r="N14" s="128">
        <f t="shared" si="3"/>
        <v>0</v>
      </c>
      <c r="O14" s="51">
        <f t="shared" si="4"/>
        <v>0</v>
      </c>
      <c r="P14" s="51">
        <f t="shared" si="5"/>
        <v>0</v>
      </c>
      <c r="Q14" s="61">
        <f t="shared" si="6"/>
        <v>0</v>
      </c>
    </row>
    <row r="15" spans="1:17" ht="11.25" customHeight="1">
      <c r="A15" s="99">
        <v>9</v>
      </c>
      <c r="B15" s="54"/>
      <c r="C15" s="49"/>
      <c r="D15" s="66"/>
      <c r="E15" s="49"/>
      <c r="F15" s="50">
        <v>0</v>
      </c>
      <c r="G15" s="50">
        <v>0</v>
      </c>
      <c r="H15" s="126">
        <v>0</v>
      </c>
      <c r="I15" s="118">
        <f t="shared" si="1"/>
        <v>0</v>
      </c>
      <c r="J15" s="118">
        <f t="shared" si="2"/>
        <v>0</v>
      </c>
      <c r="K15" s="81">
        <f>Details!F16</f>
        <v>0</v>
      </c>
      <c r="L15" s="71">
        <f>Details!M16</f>
        <v>0</v>
      </c>
      <c r="M15" s="122">
        <f t="shared" si="0"/>
        <v>0</v>
      </c>
      <c r="N15" s="128">
        <f t="shared" si="3"/>
        <v>0</v>
      </c>
      <c r="O15" s="51">
        <f t="shared" si="4"/>
        <v>0</v>
      </c>
      <c r="P15" s="51">
        <f t="shared" si="5"/>
        <v>0</v>
      </c>
      <c r="Q15" s="61">
        <f t="shared" si="6"/>
        <v>0</v>
      </c>
    </row>
    <row r="16" spans="1:17" ht="11.25" customHeight="1">
      <c r="A16" s="99">
        <v>10</v>
      </c>
      <c r="B16" s="54"/>
      <c r="C16" s="49"/>
      <c r="D16" s="66"/>
      <c r="E16" s="49"/>
      <c r="F16" s="50">
        <v>0</v>
      </c>
      <c r="G16" s="50">
        <v>0</v>
      </c>
      <c r="H16" s="126">
        <v>0</v>
      </c>
      <c r="I16" s="118">
        <f t="shared" si="1"/>
        <v>0</v>
      </c>
      <c r="J16" s="118">
        <f t="shared" si="2"/>
        <v>0</v>
      </c>
      <c r="K16" s="81">
        <f>Details!F17</f>
        <v>0</v>
      </c>
      <c r="L16" s="71">
        <f>Details!M17</f>
        <v>0</v>
      </c>
      <c r="M16" s="122">
        <f t="shared" si="0"/>
        <v>0</v>
      </c>
      <c r="N16" s="128">
        <f t="shared" si="3"/>
        <v>0</v>
      </c>
      <c r="O16" s="51">
        <f t="shared" si="4"/>
        <v>0</v>
      </c>
      <c r="P16" s="51">
        <f t="shared" si="5"/>
        <v>0</v>
      </c>
      <c r="Q16" s="61">
        <f t="shared" si="6"/>
        <v>0</v>
      </c>
    </row>
    <row r="17" spans="1:17" ht="11.25" customHeight="1">
      <c r="A17" s="99">
        <v>11</v>
      </c>
      <c r="B17" s="54"/>
      <c r="C17" s="49"/>
      <c r="D17" s="66"/>
      <c r="E17" s="49"/>
      <c r="F17" s="50">
        <v>0</v>
      </c>
      <c r="G17" s="50">
        <v>0</v>
      </c>
      <c r="H17" s="126">
        <v>0</v>
      </c>
      <c r="I17" s="118">
        <f t="shared" si="1"/>
        <v>0</v>
      </c>
      <c r="J17" s="118">
        <f t="shared" si="2"/>
        <v>0</v>
      </c>
      <c r="K17" s="81">
        <f>Details!F18</f>
        <v>0</v>
      </c>
      <c r="L17" s="71">
        <f>Details!M18</f>
        <v>0</v>
      </c>
      <c r="M17" s="122">
        <f t="shared" si="0"/>
        <v>0</v>
      </c>
      <c r="N17" s="128">
        <f t="shared" si="3"/>
        <v>0</v>
      </c>
      <c r="O17" s="51">
        <f t="shared" si="4"/>
        <v>0</v>
      </c>
      <c r="P17" s="51">
        <f t="shared" si="5"/>
        <v>0</v>
      </c>
      <c r="Q17" s="61">
        <f t="shared" si="6"/>
        <v>0</v>
      </c>
    </row>
    <row r="18" spans="1:17" ht="11.25" customHeight="1">
      <c r="A18" s="99">
        <v>12</v>
      </c>
      <c r="B18" s="54"/>
      <c r="C18" s="49"/>
      <c r="D18" s="66"/>
      <c r="E18" s="49"/>
      <c r="F18" s="50">
        <v>0</v>
      </c>
      <c r="G18" s="50">
        <v>0</v>
      </c>
      <c r="H18" s="126">
        <v>0</v>
      </c>
      <c r="I18" s="118">
        <f t="shared" si="1"/>
        <v>0</v>
      </c>
      <c r="J18" s="118">
        <f t="shared" si="2"/>
        <v>0</v>
      </c>
      <c r="K18" s="81">
        <f>Details!F19</f>
        <v>0</v>
      </c>
      <c r="L18" s="71">
        <f>Details!M19</f>
        <v>0</v>
      </c>
      <c r="M18" s="122">
        <f t="shared" si="0"/>
        <v>0</v>
      </c>
      <c r="N18" s="128">
        <f t="shared" si="3"/>
        <v>0</v>
      </c>
      <c r="O18" s="51">
        <f t="shared" si="4"/>
        <v>0</v>
      </c>
      <c r="P18" s="51">
        <f t="shared" si="5"/>
        <v>0</v>
      </c>
      <c r="Q18" s="61">
        <f t="shared" si="6"/>
        <v>0</v>
      </c>
    </row>
    <row r="19" spans="1:17" ht="11.25" customHeight="1">
      <c r="A19" s="99">
        <v>13</v>
      </c>
      <c r="B19" s="54"/>
      <c r="C19" s="49"/>
      <c r="D19" s="66"/>
      <c r="E19" s="49"/>
      <c r="F19" s="50">
        <v>0</v>
      </c>
      <c r="G19" s="50">
        <v>0</v>
      </c>
      <c r="H19" s="126">
        <v>0</v>
      </c>
      <c r="I19" s="118">
        <f t="shared" si="1"/>
        <v>0</v>
      </c>
      <c r="J19" s="118">
        <f t="shared" si="2"/>
        <v>0</v>
      </c>
      <c r="K19" s="81">
        <f>Details!F20</f>
        <v>0</v>
      </c>
      <c r="L19" s="71">
        <f>Details!M20</f>
        <v>0</v>
      </c>
      <c r="M19" s="122">
        <f t="shared" si="0"/>
        <v>0</v>
      </c>
      <c r="N19" s="128">
        <f t="shared" si="3"/>
        <v>0</v>
      </c>
      <c r="O19" s="51">
        <f t="shared" si="4"/>
        <v>0</v>
      </c>
      <c r="P19" s="51">
        <f t="shared" si="5"/>
        <v>0</v>
      </c>
      <c r="Q19" s="61">
        <f t="shared" si="6"/>
        <v>0</v>
      </c>
    </row>
    <row r="20" spans="1:17" ht="11.25" customHeight="1">
      <c r="A20" s="99">
        <v>14</v>
      </c>
      <c r="B20" s="54"/>
      <c r="C20" s="49"/>
      <c r="D20" s="66"/>
      <c r="E20" s="49"/>
      <c r="F20" s="50">
        <v>0</v>
      </c>
      <c r="G20" s="50">
        <v>0</v>
      </c>
      <c r="H20" s="126">
        <v>0</v>
      </c>
      <c r="I20" s="118">
        <f t="shared" si="1"/>
        <v>0</v>
      </c>
      <c r="J20" s="118">
        <f t="shared" si="2"/>
        <v>0</v>
      </c>
      <c r="K20" s="81">
        <f>Details!F21</f>
        <v>0</v>
      </c>
      <c r="L20" s="71">
        <f>Details!M21</f>
        <v>0</v>
      </c>
      <c r="M20" s="122">
        <f t="shared" si="0"/>
        <v>0</v>
      </c>
      <c r="N20" s="128">
        <f t="shared" si="3"/>
        <v>0</v>
      </c>
      <c r="O20" s="51">
        <f t="shared" si="4"/>
        <v>0</v>
      </c>
      <c r="P20" s="51">
        <f t="shared" si="5"/>
        <v>0</v>
      </c>
      <c r="Q20" s="61">
        <f t="shared" si="6"/>
        <v>0</v>
      </c>
    </row>
    <row r="21" spans="1:17" ht="11.25" customHeight="1">
      <c r="A21" s="99">
        <v>15</v>
      </c>
      <c r="B21" s="54"/>
      <c r="C21" s="49"/>
      <c r="D21" s="66"/>
      <c r="E21" s="49"/>
      <c r="F21" s="50">
        <v>0</v>
      </c>
      <c r="G21" s="50">
        <v>0</v>
      </c>
      <c r="H21" s="126">
        <v>0</v>
      </c>
      <c r="I21" s="118">
        <f t="shared" si="1"/>
        <v>0</v>
      </c>
      <c r="J21" s="118">
        <f t="shared" si="2"/>
        <v>0</v>
      </c>
      <c r="K21" s="81">
        <f>Details!F22</f>
        <v>0</v>
      </c>
      <c r="L21" s="71">
        <f>Details!M22</f>
        <v>0</v>
      </c>
      <c r="M21" s="122">
        <f t="shared" si="0"/>
        <v>0</v>
      </c>
      <c r="N21" s="128">
        <f t="shared" si="3"/>
        <v>0</v>
      </c>
      <c r="O21" s="51">
        <f t="shared" si="4"/>
        <v>0</v>
      </c>
      <c r="P21" s="51">
        <f t="shared" si="5"/>
        <v>0</v>
      </c>
      <c r="Q21" s="61">
        <f t="shared" si="6"/>
        <v>0</v>
      </c>
    </row>
    <row r="22" spans="1:17" ht="11.25" customHeight="1">
      <c r="A22" s="99">
        <v>16</v>
      </c>
      <c r="B22" s="54"/>
      <c r="C22" s="49"/>
      <c r="D22" s="66"/>
      <c r="E22" s="49"/>
      <c r="F22" s="50">
        <v>0</v>
      </c>
      <c r="G22" s="50">
        <v>0</v>
      </c>
      <c r="H22" s="126">
        <v>0</v>
      </c>
      <c r="I22" s="118">
        <f t="shared" si="1"/>
        <v>0</v>
      </c>
      <c r="J22" s="118">
        <f t="shared" si="2"/>
        <v>0</v>
      </c>
      <c r="K22" s="81">
        <f>Details!F23</f>
        <v>0</v>
      </c>
      <c r="L22" s="71">
        <f>Details!M23</f>
        <v>0</v>
      </c>
      <c r="M22" s="122">
        <f t="shared" si="0"/>
        <v>0</v>
      </c>
      <c r="N22" s="128">
        <f t="shared" si="3"/>
        <v>0</v>
      </c>
      <c r="O22" s="51">
        <f t="shared" si="4"/>
        <v>0</v>
      </c>
      <c r="P22" s="51">
        <f t="shared" si="5"/>
        <v>0</v>
      </c>
      <c r="Q22" s="61">
        <f t="shared" si="6"/>
        <v>0</v>
      </c>
    </row>
    <row r="23" spans="1:17" ht="11.25" customHeight="1">
      <c r="A23" s="99">
        <v>17</v>
      </c>
      <c r="B23" s="54"/>
      <c r="C23" s="49"/>
      <c r="D23" s="66"/>
      <c r="E23" s="49"/>
      <c r="F23" s="50">
        <v>0</v>
      </c>
      <c r="G23" s="50">
        <v>0</v>
      </c>
      <c r="H23" s="126">
        <v>0</v>
      </c>
      <c r="I23" s="118">
        <f t="shared" si="1"/>
        <v>0</v>
      </c>
      <c r="J23" s="118">
        <f t="shared" si="2"/>
        <v>0</v>
      </c>
      <c r="K23" s="81">
        <f>Details!F24</f>
        <v>0</v>
      </c>
      <c r="L23" s="71">
        <f>Details!M24</f>
        <v>0</v>
      </c>
      <c r="M23" s="122">
        <f t="shared" si="0"/>
        <v>0</v>
      </c>
      <c r="N23" s="128">
        <f t="shared" si="3"/>
        <v>0</v>
      </c>
      <c r="O23" s="51">
        <f t="shared" si="4"/>
        <v>0</v>
      </c>
      <c r="P23" s="51">
        <f t="shared" si="5"/>
        <v>0</v>
      </c>
      <c r="Q23" s="61">
        <f t="shared" si="6"/>
        <v>0</v>
      </c>
    </row>
    <row r="24" spans="1:17" ht="11.25" customHeight="1">
      <c r="A24" s="99">
        <v>18</v>
      </c>
      <c r="B24" s="54"/>
      <c r="C24" s="49"/>
      <c r="D24" s="66"/>
      <c r="E24" s="49"/>
      <c r="F24" s="50">
        <v>0</v>
      </c>
      <c r="G24" s="50">
        <v>0</v>
      </c>
      <c r="H24" s="126">
        <v>0</v>
      </c>
      <c r="I24" s="118">
        <f t="shared" si="1"/>
        <v>0</v>
      </c>
      <c r="J24" s="118">
        <f t="shared" si="2"/>
        <v>0</v>
      </c>
      <c r="K24" s="81">
        <f>Details!F25</f>
        <v>0</v>
      </c>
      <c r="L24" s="71">
        <f>Details!M25</f>
        <v>0</v>
      </c>
      <c r="M24" s="122">
        <f t="shared" si="0"/>
        <v>0</v>
      </c>
      <c r="N24" s="128">
        <f t="shared" si="3"/>
        <v>0</v>
      </c>
      <c r="O24" s="51">
        <f t="shared" si="4"/>
        <v>0</v>
      </c>
      <c r="P24" s="51">
        <f t="shared" si="5"/>
        <v>0</v>
      </c>
      <c r="Q24" s="61">
        <f t="shared" si="6"/>
        <v>0</v>
      </c>
    </row>
    <row r="25" spans="1:17" ht="11.25" customHeight="1">
      <c r="A25" s="99">
        <v>19</v>
      </c>
      <c r="B25" s="54"/>
      <c r="C25" s="49"/>
      <c r="D25" s="66"/>
      <c r="E25" s="49"/>
      <c r="F25" s="50">
        <v>0</v>
      </c>
      <c r="G25" s="50">
        <v>0</v>
      </c>
      <c r="H25" s="126">
        <v>0</v>
      </c>
      <c r="I25" s="118">
        <f t="shared" si="1"/>
        <v>0</v>
      </c>
      <c r="J25" s="118">
        <f t="shared" si="2"/>
        <v>0</v>
      </c>
      <c r="K25" s="81">
        <f>Details!F26</f>
        <v>0</v>
      </c>
      <c r="L25" s="71">
        <f>Details!M26</f>
        <v>0</v>
      </c>
      <c r="M25" s="122">
        <f t="shared" si="0"/>
        <v>0</v>
      </c>
      <c r="N25" s="128">
        <f t="shared" si="3"/>
        <v>0</v>
      </c>
      <c r="O25" s="51">
        <f t="shared" si="4"/>
        <v>0</v>
      </c>
      <c r="P25" s="51">
        <f t="shared" si="5"/>
        <v>0</v>
      </c>
      <c r="Q25" s="61">
        <f t="shared" si="6"/>
        <v>0</v>
      </c>
    </row>
    <row r="26" spans="1:17" ht="11.25" customHeight="1">
      <c r="A26" s="99">
        <v>20</v>
      </c>
      <c r="B26" s="56"/>
      <c r="C26" s="49"/>
      <c r="D26" s="100"/>
      <c r="E26" s="49"/>
      <c r="F26" s="50">
        <v>0</v>
      </c>
      <c r="G26" s="50">
        <v>0</v>
      </c>
      <c r="H26" s="126">
        <v>0</v>
      </c>
      <c r="I26" s="118">
        <f t="shared" si="1"/>
        <v>0</v>
      </c>
      <c r="J26" s="118">
        <f t="shared" si="2"/>
        <v>0</v>
      </c>
      <c r="K26" s="81">
        <f>Details!F27</f>
        <v>0</v>
      </c>
      <c r="L26" s="71">
        <f>Details!M27</f>
        <v>0</v>
      </c>
      <c r="M26" s="122">
        <f t="shared" si="0"/>
        <v>0</v>
      </c>
      <c r="N26" s="128">
        <f t="shared" si="3"/>
        <v>0</v>
      </c>
      <c r="O26" s="51">
        <f t="shared" si="4"/>
        <v>0</v>
      </c>
      <c r="P26" s="51">
        <f t="shared" si="5"/>
        <v>0</v>
      </c>
      <c r="Q26" s="61">
        <f t="shared" si="6"/>
        <v>0</v>
      </c>
    </row>
    <row r="27" spans="1:17" ht="11.25" customHeight="1">
      <c r="A27" s="99">
        <v>21</v>
      </c>
      <c r="B27" s="54"/>
      <c r="C27" s="54"/>
      <c r="D27" s="66"/>
      <c r="E27" s="49"/>
      <c r="F27" s="50">
        <v>0</v>
      </c>
      <c r="G27" s="50">
        <v>0</v>
      </c>
      <c r="H27" s="126">
        <v>0</v>
      </c>
      <c r="I27" s="118">
        <f t="shared" si="1"/>
        <v>0</v>
      </c>
      <c r="J27" s="118">
        <f t="shared" si="2"/>
        <v>0</v>
      </c>
      <c r="K27" s="81">
        <f>Details!F28</f>
        <v>0</v>
      </c>
      <c r="L27" s="71">
        <f>Details!M28</f>
        <v>0</v>
      </c>
      <c r="M27" s="122">
        <f t="shared" si="0"/>
        <v>0</v>
      </c>
      <c r="N27" s="128">
        <f t="shared" si="3"/>
        <v>0</v>
      </c>
      <c r="O27" s="51">
        <f t="shared" si="4"/>
        <v>0</v>
      </c>
      <c r="P27" s="51">
        <f t="shared" si="5"/>
        <v>0</v>
      </c>
      <c r="Q27" s="61">
        <f t="shared" si="6"/>
        <v>0</v>
      </c>
    </row>
    <row r="28" spans="1:17" ht="11.25" customHeight="1">
      <c r="A28" s="99">
        <v>22</v>
      </c>
      <c r="B28" s="54"/>
      <c r="C28" s="54"/>
      <c r="D28" s="66"/>
      <c r="E28" s="49"/>
      <c r="F28" s="50">
        <v>0</v>
      </c>
      <c r="G28" s="50">
        <v>0</v>
      </c>
      <c r="H28" s="126">
        <v>0</v>
      </c>
      <c r="I28" s="118">
        <f t="shared" si="1"/>
        <v>0</v>
      </c>
      <c r="J28" s="118">
        <f t="shared" si="2"/>
        <v>0</v>
      </c>
      <c r="K28" s="81">
        <f>Details!F29</f>
        <v>0</v>
      </c>
      <c r="L28" s="71">
        <f>Details!M29</f>
        <v>0</v>
      </c>
      <c r="M28" s="122">
        <f t="shared" si="0"/>
        <v>0</v>
      </c>
      <c r="N28" s="128">
        <f t="shared" si="3"/>
        <v>0</v>
      </c>
      <c r="O28" s="51">
        <f t="shared" si="4"/>
        <v>0</v>
      </c>
      <c r="P28" s="51">
        <f t="shared" si="5"/>
        <v>0</v>
      </c>
      <c r="Q28" s="61">
        <f t="shared" si="6"/>
        <v>0</v>
      </c>
    </row>
    <row r="29" spans="1:17" ht="11.25" customHeight="1">
      <c r="A29" s="99">
        <v>23</v>
      </c>
      <c r="B29" s="101"/>
      <c r="C29" s="101"/>
      <c r="D29" s="102"/>
      <c r="E29" s="49"/>
      <c r="F29" s="50">
        <v>0</v>
      </c>
      <c r="G29" s="50">
        <v>0</v>
      </c>
      <c r="H29" s="126">
        <v>0</v>
      </c>
      <c r="I29" s="118">
        <f t="shared" si="1"/>
        <v>0</v>
      </c>
      <c r="J29" s="118">
        <f t="shared" si="2"/>
        <v>0</v>
      </c>
      <c r="K29" s="81">
        <f>Details!F30</f>
        <v>0</v>
      </c>
      <c r="L29" s="71">
        <f>Details!M30</f>
        <v>0</v>
      </c>
      <c r="M29" s="122">
        <f t="shared" si="0"/>
        <v>0</v>
      </c>
      <c r="N29" s="128">
        <f t="shared" si="3"/>
        <v>0</v>
      </c>
      <c r="O29" s="51">
        <f t="shared" si="4"/>
        <v>0</v>
      </c>
      <c r="P29" s="51">
        <f t="shared" si="5"/>
        <v>0</v>
      </c>
      <c r="Q29" s="61">
        <f t="shared" si="6"/>
        <v>0</v>
      </c>
    </row>
    <row r="30" spans="1:17" ht="11.25" customHeight="1">
      <c r="A30" s="99">
        <v>24</v>
      </c>
      <c r="B30" s="56"/>
      <c r="C30" s="56"/>
      <c r="D30" s="100"/>
      <c r="E30" s="49"/>
      <c r="F30" s="50">
        <v>0</v>
      </c>
      <c r="G30" s="50">
        <v>0</v>
      </c>
      <c r="H30" s="126">
        <v>0</v>
      </c>
      <c r="I30" s="118">
        <f t="shared" si="1"/>
        <v>0</v>
      </c>
      <c r="J30" s="118">
        <f t="shared" si="2"/>
        <v>0</v>
      </c>
      <c r="K30" s="81">
        <f>Details!F31</f>
        <v>0</v>
      </c>
      <c r="L30" s="71">
        <f>Details!M31</f>
        <v>0</v>
      </c>
      <c r="M30" s="122">
        <f t="shared" si="0"/>
        <v>0</v>
      </c>
      <c r="N30" s="128">
        <f t="shared" si="3"/>
        <v>0</v>
      </c>
      <c r="O30" s="51">
        <f t="shared" si="4"/>
        <v>0</v>
      </c>
      <c r="P30" s="51">
        <f t="shared" si="5"/>
        <v>0</v>
      </c>
      <c r="Q30" s="61">
        <f t="shared" si="6"/>
        <v>0</v>
      </c>
    </row>
    <row r="31" spans="1:17" ht="11.25" customHeight="1">
      <c r="A31" s="99">
        <v>25</v>
      </c>
      <c r="B31" s="56"/>
      <c r="C31" s="56"/>
      <c r="D31" s="100"/>
      <c r="E31" s="49"/>
      <c r="F31" s="50">
        <v>0</v>
      </c>
      <c r="G31" s="50">
        <v>0</v>
      </c>
      <c r="H31" s="126">
        <v>0</v>
      </c>
      <c r="I31" s="118">
        <f t="shared" si="1"/>
        <v>0</v>
      </c>
      <c r="J31" s="118">
        <f t="shared" si="2"/>
        <v>0</v>
      </c>
      <c r="K31" s="81">
        <f>Details!F32</f>
        <v>0</v>
      </c>
      <c r="L31" s="71">
        <f>Details!M32</f>
        <v>0</v>
      </c>
      <c r="M31" s="122">
        <f t="shared" si="0"/>
        <v>0</v>
      </c>
      <c r="N31" s="128">
        <f t="shared" si="3"/>
        <v>0</v>
      </c>
      <c r="O31" s="51">
        <f t="shared" si="4"/>
        <v>0</v>
      </c>
      <c r="P31" s="51">
        <f t="shared" si="5"/>
        <v>0</v>
      </c>
      <c r="Q31" s="61">
        <f t="shared" si="6"/>
        <v>0</v>
      </c>
    </row>
    <row r="32" spans="1:17" ht="11.25" customHeight="1">
      <c r="A32" s="99">
        <v>26</v>
      </c>
      <c r="B32" s="56"/>
      <c r="C32" s="56"/>
      <c r="D32" s="100"/>
      <c r="E32" s="49"/>
      <c r="F32" s="50">
        <v>0</v>
      </c>
      <c r="G32" s="50">
        <v>0</v>
      </c>
      <c r="H32" s="126">
        <v>0</v>
      </c>
      <c r="I32" s="118">
        <f t="shared" si="1"/>
        <v>0</v>
      </c>
      <c r="J32" s="118">
        <f t="shared" si="2"/>
        <v>0</v>
      </c>
      <c r="K32" s="81">
        <f>Details!F33</f>
        <v>0</v>
      </c>
      <c r="L32" s="71">
        <f>Details!M33</f>
        <v>0</v>
      </c>
      <c r="M32" s="122">
        <f t="shared" si="0"/>
        <v>0</v>
      </c>
      <c r="N32" s="128">
        <f t="shared" si="3"/>
        <v>0</v>
      </c>
      <c r="O32" s="51">
        <f t="shared" si="4"/>
        <v>0</v>
      </c>
      <c r="P32" s="51">
        <f t="shared" si="5"/>
        <v>0</v>
      </c>
      <c r="Q32" s="61">
        <f t="shared" si="6"/>
        <v>0</v>
      </c>
    </row>
    <row r="33" spans="1:17" ht="11.25" customHeight="1">
      <c r="A33" s="99">
        <v>27</v>
      </c>
      <c r="B33" s="54"/>
      <c r="C33" s="56"/>
      <c r="D33" s="66"/>
      <c r="E33" s="49"/>
      <c r="F33" s="50">
        <v>0</v>
      </c>
      <c r="G33" s="50">
        <v>0</v>
      </c>
      <c r="H33" s="126">
        <v>0</v>
      </c>
      <c r="I33" s="118">
        <f t="shared" si="1"/>
        <v>0</v>
      </c>
      <c r="J33" s="118">
        <f t="shared" si="2"/>
        <v>0</v>
      </c>
      <c r="K33" s="81">
        <f>Details!F34</f>
        <v>0</v>
      </c>
      <c r="L33" s="71">
        <f>Details!M34</f>
        <v>0</v>
      </c>
      <c r="M33" s="122">
        <f t="shared" si="0"/>
        <v>0</v>
      </c>
      <c r="N33" s="128">
        <f t="shared" si="3"/>
        <v>0</v>
      </c>
      <c r="O33" s="51">
        <f t="shared" si="4"/>
        <v>0</v>
      </c>
      <c r="P33" s="51">
        <f t="shared" si="5"/>
        <v>0</v>
      </c>
      <c r="Q33" s="61">
        <f t="shared" si="6"/>
        <v>0</v>
      </c>
    </row>
    <row r="34" spans="1:17" ht="11.25" customHeight="1">
      <c r="A34" s="99">
        <v>28</v>
      </c>
      <c r="B34" s="56"/>
      <c r="C34" s="56"/>
      <c r="D34" s="100"/>
      <c r="E34" s="49"/>
      <c r="F34" s="50">
        <v>0</v>
      </c>
      <c r="G34" s="50">
        <v>0</v>
      </c>
      <c r="H34" s="126">
        <v>0</v>
      </c>
      <c r="I34" s="118">
        <f t="shared" si="1"/>
        <v>0</v>
      </c>
      <c r="J34" s="118">
        <f t="shared" si="2"/>
        <v>0</v>
      </c>
      <c r="K34" s="81">
        <f>Details!F35</f>
        <v>0</v>
      </c>
      <c r="L34" s="71">
        <f>Details!M35</f>
        <v>0</v>
      </c>
      <c r="M34" s="122">
        <f t="shared" si="0"/>
        <v>0</v>
      </c>
      <c r="N34" s="128">
        <f t="shared" si="3"/>
        <v>0</v>
      </c>
      <c r="O34" s="51">
        <f t="shared" si="4"/>
        <v>0</v>
      </c>
      <c r="P34" s="51">
        <f t="shared" si="5"/>
        <v>0</v>
      </c>
      <c r="Q34" s="61">
        <f t="shared" si="6"/>
        <v>0</v>
      </c>
    </row>
    <row r="35" spans="1:17" ht="11.25" customHeight="1">
      <c r="A35" s="99">
        <v>29</v>
      </c>
      <c r="B35" s="56"/>
      <c r="C35" s="56"/>
      <c r="D35" s="100"/>
      <c r="E35" s="49"/>
      <c r="F35" s="50">
        <v>0</v>
      </c>
      <c r="G35" s="50">
        <v>0</v>
      </c>
      <c r="H35" s="126">
        <v>0</v>
      </c>
      <c r="I35" s="118">
        <f t="shared" si="1"/>
        <v>0</v>
      </c>
      <c r="J35" s="118">
        <f t="shared" si="2"/>
        <v>0</v>
      </c>
      <c r="K35" s="81">
        <f>Details!F36</f>
        <v>0</v>
      </c>
      <c r="L35" s="71">
        <f>Details!M36</f>
        <v>0</v>
      </c>
      <c r="M35" s="122">
        <f t="shared" si="0"/>
        <v>0</v>
      </c>
      <c r="N35" s="128">
        <f t="shared" si="3"/>
        <v>0</v>
      </c>
      <c r="O35" s="51">
        <f t="shared" si="4"/>
        <v>0</v>
      </c>
      <c r="P35" s="51">
        <f t="shared" si="5"/>
        <v>0</v>
      </c>
      <c r="Q35" s="61">
        <f t="shared" si="6"/>
        <v>0</v>
      </c>
    </row>
    <row r="36" spans="1:17" ht="11.25" customHeight="1">
      <c r="A36" s="99">
        <v>30</v>
      </c>
      <c r="B36" s="56"/>
      <c r="C36" s="56"/>
      <c r="D36" s="100"/>
      <c r="E36" s="49"/>
      <c r="F36" s="50">
        <v>0</v>
      </c>
      <c r="G36" s="50">
        <v>0</v>
      </c>
      <c r="H36" s="126">
        <v>0</v>
      </c>
      <c r="I36" s="118">
        <f t="shared" si="1"/>
        <v>0</v>
      </c>
      <c r="J36" s="118">
        <f t="shared" si="2"/>
        <v>0</v>
      </c>
      <c r="K36" s="81">
        <f>Details!F37</f>
        <v>0</v>
      </c>
      <c r="L36" s="71">
        <f>Details!M37</f>
        <v>0</v>
      </c>
      <c r="M36" s="122">
        <f t="shared" si="0"/>
        <v>0</v>
      </c>
      <c r="N36" s="128">
        <f t="shared" si="3"/>
        <v>0</v>
      </c>
      <c r="O36" s="51">
        <f t="shared" si="4"/>
        <v>0</v>
      </c>
      <c r="P36" s="51">
        <f t="shared" si="5"/>
        <v>0</v>
      </c>
      <c r="Q36" s="61">
        <f t="shared" si="6"/>
        <v>0</v>
      </c>
    </row>
    <row r="37" spans="1:17" ht="11.25" customHeight="1">
      <c r="A37" s="99">
        <v>31</v>
      </c>
      <c r="B37" s="54"/>
      <c r="C37" s="54"/>
      <c r="D37" s="66"/>
      <c r="E37" s="49"/>
      <c r="F37" s="50">
        <v>0</v>
      </c>
      <c r="G37" s="50">
        <v>0</v>
      </c>
      <c r="H37" s="126">
        <v>0</v>
      </c>
      <c r="I37" s="118">
        <f t="shared" si="1"/>
        <v>0</v>
      </c>
      <c r="J37" s="118">
        <f t="shared" si="2"/>
        <v>0</v>
      </c>
      <c r="K37" s="81">
        <f>Details!F38</f>
        <v>0</v>
      </c>
      <c r="L37" s="71">
        <f>Details!M38</f>
        <v>0</v>
      </c>
      <c r="M37" s="122">
        <f t="shared" si="0"/>
        <v>0</v>
      </c>
      <c r="N37" s="128">
        <f t="shared" si="3"/>
        <v>0</v>
      </c>
      <c r="O37" s="51">
        <f t="shared" si="4"/>
        <v>0</v>
      </c>
      <c r="P37" s="51">
        <f t="shared" si="5"/>
        <v>0</v>
      </c>
      <c r="Q37" s="61">
        <f t="shared" si="6"/>
        <v>0</v>
      </c>
    </row>
    <row r="38" spans="1:17" ht="11.25" customHeight="1">
      <c r="A38" s="99">
        <v>32</v>
      </c>
      <c r="B38" s="56"/>
      <c r="C38" s="56"/>
      <c r="D38" s="100"/>
      <c r="E38" s="49"/>
      <c r="F38" s="50">
        <v>0</v>
      </c>
      <c r="G38" s="50">
        <v>0</v>
      </c>
      <c r="H38" s="126">
        <v>0</v>
      </c>
      <c r="I38" s="118">
        <f t="shared" si="1"/>
        <v>0</v>
      </c>
      <c r="J38" s="118">
        <f t="shared" si="2"/>
        <v>0</v>
      </c>
      <c r="K38" s="81">
        <f>Details!F39</f>
        <v>0</v>
      </c>
      <c r="L38" s="71">
        <f>Details!M39</f>
        <v>0</v>
      </c>
      <c r="M38" s="122">
        <f t="shared" si="0"/>
        <v>0</v>
      </c>
      <c r="N38" s="128">
        <f t="shared" si="3"/>
        <v>0</v>
      </c>
      <c r="O38" s="51">
        <f t="shared" si="4"/>
        <v>0</v>
      </c>
      <c r="P38" s="51">
        <f t="shared" si="5"/>
        <v>0</v>
      </c>
      <c r="Q38" s="61">
        <f t="shared" si="6"/>
        <v>0</v>
      </c>
    </row>
    <row r="39" spans="1:17" ht="11.25" customHeight="1">
      <c r="A39" s="99">
        <v>33</v>
      </c>
      <c r="B39" s="54"/>
      <c r="C39" s="54"/>
      <c r="D39" s="49"/>
      <c r="E39" s="55"/>
      <c r="F39" s="50">
        <v>0</v>
      </c>
      <c r="G39" s="50">
        <v>0</v>
      </c>
      <c r="H39" s="126">
        <v>0</v>
      </c>
      <c r="I39" s="118">
        <f t="shared" si="1"/>
        <v>0</v>
      </c>
      <c r="J39" s="118">
        <f t="shared" si="2"/>
        <v>0</v>
      </c>
      <c r="K39" s="81">
        <f>Details!F40</f>
        <v>0</v>
      </c>
      <c r="L39" s="71">
        <f>Details!M40</f>
        <v>0</v>
      </c>
      <c r="M39" s="122">
        <f t="shared" si="0"/>
        <v>0</v>
      </c>
      <c r="N39" s="128">
        <f t="shared" si="3"/>
        <v>0</v>
      </c>
      <c r="O39" s="51">
        <f t="shared" si="4"/>
        <v>0</v>
      </c>
      <c r="P39" s="51">
        <f t="shared" si="5"/>
        <v>0</v>
      </c>
      <c r="Q39" s="61">
        <f t="shared" si="6"/>
        <v>0</v>
      </c>
    </row>
    <row r="40" spans="1:17" ht="11.25" customHeight="1">
      <c r="A40" s="99">
        <v>34</v>
      </c>
      <c r="B40" s="56"/>
      <c r="C40" s="56"/>
      <c r="D40" s="49"/>
      <c r="E40" s="58"/>
      <c r="F40" s="50">
        <v>0</v>
      </c>
      <c r="G40" s="50">
        <v>0</v>
      </c>
      <c r="H40" s="126">
        <v>0</v>
      </c>
      <c r="I40" s="118">
        <f t="shared" si="1"/>
        <v>0</v>
      </c>
      <c r="J40" s="118">
        <f t="shared" si="2"/>
        <v>0</v>
      </c>
      <c r="K40" s="81">
        <f>Details!F41</f>
        <v>0</v>
      </c>
      <c r="L40" s="71">
        <f>Details!M41</f>
        <v>0</v>
      </c>
      <c r="M40" s="122">
        <f t="shared" si="0"/>
        <v>0</v>
      </c>
      <c r="N40" s="128">
        <f t="shared" si="3"/>
        <v>0</v>
      </c>
      <c r="O40" s="51">
        <f t="shared" si="4"/>
        <v>0</v>
      </c>
      <c r="P40" s="51">
        <f t="shared" si="5"/>
        <v>0</v>
      </c>
      <c r="Q40" s="61">
        <f t="shared" si="6"/>
        <v>0</v>
      </c>
    </row>
    <row r="41" spans="1:17" ht="11.25" customHeight="1">
      <c r="A41" s="99">
        <v>35</v>
      </c>
      <c r="B41" s="103"/>
      <c r="C41" s="103"/>
      <c r="D41" s="104"/>
      <c r="E41" s="105"/>
      <c r="F41" s="50">
        <v>0</v>
      </c>
      <c r="G41" s="50">
        <v>0</v>
      </c>
      <c r="H41" s="126">
        <v>0</v>
      </c>
      <c r="I41" s="118">
        <f t="shared" si="1"/>
        <v>0</v>
      </c>
      <c r="J41" s="118">
        <f t="shared" si="2"/>
        <v>0</v>
      </c>
      <c r="K41" s="81">
        <f>Details!F42</f>
        <v>0</v>
      </c>
      <c r="L41" s="71">
        <f>Details!M42</f>
        <v>0</v>
      </c>
      <c r="M41" s="122">
        <f t="shared" si="0"/>
        <v>0</v>
      </c>
      <c r="N41" s="128">
        <f t="shared" si="3"/>
        <v>0</v>
      </c>
      <c r="O41" s="51">
        <f t="shared" si="4"/>
        <v>0</v>
      </c>
      <c r="P41" s="51">
        <f t="shared" si="5"/>
        <v>0</v>
      </c>
      <c r="Q41" s="61">
        <f t="shared" si="6"/>
        <v>0</v>
      </c>
    </row>
    <row r="42" spans="1:17" ht="11.25" customHeight="1">
      <c r="A42" s="99">
        <v>36</v>
      </c>
      <c r="B42" s="56"/>
      <c r="C42" s="56"/>
      <c r="D42" s="57"/>
      <c r="E42" s="58"/>
      <c r="F42" s="50">
        <v>0</v>
      </c>
      <c r="G42" s="50">
        <v>0</v>
      </c>
      <c r="H42" s="126">
        <v>0</v>
      </c>
      <c r="I42" s="118">
        <f t="shared" si="1"/>
        <v>0</v>
      </c>
      <c r="J42" s="118">
        <f t="shared" si="2"/>
        <v>0</v>
      </c>
      <c r="K42" s="81">
        <f>Details!F43</f>
        <v>0</v>
      </c>
      <c r="L42" s="71">
        <f>Details!M43</f>
        <v>0</v>
      </c>
      <c r="M42" s="122">
        <f t="shared" si="0"/>
        <v>0</v>
      </c>
      <c r="N42" s="128">
        <f t="shared" si="3"/>
        <v>0</v>
      </c>
      <c r="O42" s="51">
        <f t="shared" si="4"/>
        <v>0</v>
      </c>
      <c r="P42" s="51">
        <f t="shared" si="5"/>
        <v>0</v>
      </c>
      <c r="Q42" s="61">
        <f t="shared" si="6"/>
        <v>0</v>
      </c>
    </row>
    <row r="43" spans="1:17" ht="11.25" customHeight="1">
      <c r="A43" s="99">
        <v>37</v>
      </c>
      <c r="B43" s="54"/>
      <c r="C43" s="54"/>
      <c r="D43" s="49"/>
      <c r="E43" s="55"/>
      <c r="F43" s="50">
        <v>0</v>
      </c>
      <c r="G43" s="50">
        <v>0</v>
      </c>
      <c r="H43" s="126">
        <v>0</v>
      </c>
      <c r="I43" s="118">
        <f t="shared" si="1"/>
        <v>0</v>
      </c>
      <c r="J43" s="118">
        <f t="shared" si="2"/>
        <v>0</v>
      </c>
      <c r="K43" s="81">
        <f>Details!F44</f>
        <v>0</v>
      </c>
      <c r="L43" s="71">
        <f>Details!M44</f>
        <v>0</v>
      </c>
      <c r="M43" s="122">
        <f t="shared" si="0"/>
        <v>0</v>
      </c>
      <c r="N43" s="128">
        <f t="shared" si="3"/>
        <v>0</v>
      </c>
      <c r="O43" s="51">
        <f t="shared" si="4"/>
        <v>0</v>
      </c>
      <c r="P43" s="51">
        <f t="shared" si="5"/>
        <v>0</v>
      </c>
      <c r="Q43" s="61">
        <f t="shared" si="6"/>
        <v>0</v>
      </c>
    </row>
    <row r="44" spans="1:17" ht="11.25" customHeight="1">
      <c r="A44" s="99">
        <v>38</v>
      </c>
      <c r="B44" s="56"/>
      <c r="C44" s="56"/>
      <c r="D44" s="57"/>
      <c r="E44" s="58"/>
      <c r="F44" s="50">
        <v>0</v>
      </c>
      <c r="G44" s="50">
        <v>0</v>
      </c>
      <c r="H44" s="126">
        <v>0</v>
      </c>
      <c r="I44" s="118">
        <f t="shared" si="1"/>
        <v>0</v>
      </c>
      <c r="J44" s="118">
        <f t="shared" si="2"/>
        <v>0</v>
      </c>
      <c r="K44" s="81">
        <f>Details!F45</f>
        <v>0</v>
      </c>
      <c r="L44" s="71">
        <f>Details!M45</f>
        <v>0</v>
      </c>
      <c r="M44" s="122">
        <f t="shared" si="0"/>
        <v>0</v>
      </c>
      <c r="N44" s="128">
        <f t="shared" si="3"/>
        <v>0</v>
      </c>
      <c r="O44" s="51">
        <f t="shared" si="4"/>
        <v>0</v>
      </c>
      <c r="P44" s="51">
        <f t="shared" si="5"/>
        <v>0</v>
      </c>
      <c r="Q44" s="61">
        <f t="shared" si="6"/>
        <v>0</v>
      </c>
    </row>
    <row r="45" spans="1:17" ht="11.25" customHeight="1">
      <c r="A45" s="99">
        <v>39</v>
      </c>
      <c r="B45" s="49"/>
      <c r="C45" s="49"/>
      <c r="D45" s="106"/>
      <c r="E45" s="49"/>
      <c r="F45" s="50">
        <v>0</v>
      </c>
      <c r="G45" s="50">
        <v>0</v>
      </c>
      <c r="H45" s="126">
        <v>0</v>
      </c>
      <c r="I45" s="118">
        <f t="shared" si="1"/>
        <v>0</v>
      </c>
      <c r="J45" s="118">
        <f t="shared" si="2"/>
        <v>0</v>
      </c>
      <c r="K45" s="81">
        <f>Details!F46</f>
        <v>0</v>
      </c>
      <c r="L45" s="71">
        <f>Details!M46</f>
        <v>0</v>
      </c>
      <c r="M45" s="122">
        <f t="shared" si="0"/>
        <v>0</v>
      </c>
      <c r="N45" s="128">
        <f t="shared" si="3"/>
        <v>0</v>
      </c>
      <c r="O45" s="51">
        <f t="shared" si="4"/>
        <v>0</v>
      </c>
      <c r="P45" s="51">
        <f t="shared" si="5"/>
        <v>0</v>
      </c>
      <c r="Q45" s="61">
        <f t="shared" si="6"/>
        <v>0</v>
      </c>
    </row>
    <row r="46" spans="1:17" ht="11.25" customHeight="1">
      <c r="A46" s="99"/>
      <c r="B46" s="59"/>
      <c r="C46" s="59"/>
      <c r="D46" s="59"/>
      <c r="E46" s="59"/>
      <c r="F46" s="107">
        <f t="shared" ref="F46:Q46" si="7">SUM(F7:F45)</f>
        <v>0</v>
      </c>
      <c r="G46" s="107">
        <f t="shared" si="7"/>
        <v>0</v>
      </c>
      <c r="H46" s="107">
        <f t="shared" si="7"/>
        <v>0</v>
      </c>
      <c r="I46" s="119">
        <f t="shared" si="7"/>
        <v>0</v>
      </c>
      <c r="J46" s="119">
        <f t="shared" si="7"/>
        <v>0</v>
      </c>
      <c r="K46" s="64">
        <f t="shared" si="7"/>
        <v>0</v>
      </c>
      <c r="L46" s="65">
        <f t="shared" si="7"/>
        <v>0</v>
      </c>
      <c r="M46" s="123">
        <f t="shared" si="7"/>
        <v>0</v>
      </c>
      <c r="N46" s="63">
        <f t="shared" si="7"/>
        <v>0</v>
      </c>
      <c r="O46" s="63">
        <f t="shared" si="7"/>
        <v>0</v>
      </c>
      <c r="P46" s="62">
        <f t="shared" si="7"/>
        <v>0</v>
      </c>
      <c r="Q46" s="63">
        <f t="shared" si="7"/>
        <v>0</v>
      </c>
    </row>
    <row r="47" spans="1:17" ht="11.25" customHeight="1">
      <c r="O47" s="91"/>
      <c r="P47" s="92"/>
      <c r="Q47" s="92"/>
    </row>
    <row r="48" spans="1:17" ht="11.25" customHeight="1">
      <c r="A48" s="108"/>
      <c r="B48" s="108" t="s">
        <v>50</v>
      </c>
      <c r="C48" s="108"/>
      <c r="D48" s="108"/>
      <c r="E48" s="108" t="s">
        <v>51</v>
      </c>
      <c r="G48" s="108" t="s">
        <v>52</v>
      </c>
    </row>
    <row r="49" spans="2:17" ht="11.25" customHeight="1">
      <c r="K49" s="112"/>
    </row>
    <row r="50" spans="2:17" ht="11.25" customHeight="1">
      <c r="B50" s="109" t="s">
        <v>53</v>
      </c>
      <c r="C50" s="109"/>
    </row>
    <row r="51" spans="2:17">
      <c r="O51" s="135" t="s">
        <v>65</v>
      </c>
      <c r="P51" s="136"/>
      <c r="Q51" s="136"/>
    </row>
  </sheetData>
  <sheetProtection sheet="1" objects="1" scenarios="1" formatCells="0" formatColumns="0"/>
  <mergeCells count="9">
    <mergeCell ref="O51:Q51"/>
    <mergeCell ref="F4:G4"/>
    <mergeCell ref="N4:Q4"/>
    <mergeCell ref="G1:H1"/>
    <mergeCell ref="K1:L1"/>
    <mergeCell ref="G2:H2"/>
    <mergeCell ref="K2:L2"/>
    <mergeCell ref="N2:Q2"/>
    <mergeCell ref="N1:Q1"/>
  </mergeCells>
  <printOptions gridLines="1"/>
  <pageMargins left="0" right="0" top="0.19685039370078741" bottom="0.19685039370078741"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Layout" topLeftCell="A4" zoomScaleNormal="100" workbookViewId="0">
      <selection activeCell="D20" sqref="D20"/>
    </sheetView>
  </sheetViews>
  <sheetFormatPr baseColWidth="10" defaultRowHeight="14.25"/>
  <cols>
    <col min="1" max="1" width="3.75" customWidth="1"/>
    <col min="2" max="2" width="9.875" customWidth="1"/>
    <col min="3" max="3" width="9.5" customWidth="1"/>
    <col min="4" max="5" width="9.125" customWidth="1"/>
    <col min="7" max="7" width="7.625" customWidth="1"/>
    <col min="8" max="8" width="10.125" customWidth="1"/>
    <col min="9" max="9" width="9.125" customWidth="1"/>
    <col min="10" max="10" width="9.625" customWidth="1"/>
    <col min="11" max="11" width="9.875" customWidth="1"/>
    <col min="12" max="12" width="10.125" customWidth="1"/>
  </cols>
  <sheetData>
    <row r="1" spans="1:13" ht="14.1" customHeight="1">
      <c r="A1" s="35" t="s">
        <v>21</v>
      </c>
      <c r="B1" s="35"/>
      <c r="D1" s="36" t="s">
        <v>54</v>
      </c>
      <c r="H1" t="s">
        <v>55</v>
      </c>
      <c r="I1" s="124"/>
      <c r="J1" s="124"/>
      <c r="K1" s="60"/>
      <c r="M1" s="37" t="s">
        <v>22</v>
      </c>
    </row>
    <row r="2" spans="1:13" ht="14.1" customHeight="1">
      <c r="D2" s="35" t="s">
        <v>12</v>
      </c>
    </row>
    <row r="3" spans="1:13" ht="14.1" customHeight="1"/>
    <row r="4" spans="1:13" ht="14.1" customHeight="1">
      <c r="A4" s="38"/>
      <c r="B4" s="147" t="s">
        <v>0</v>
      </c>
      <c r="C4" s="148"/>
      <c r="D4" s="148"/>
      <c r="E4" s="148"/>
      <c r="F4" s="148"/>
      <c r="G4" s="1"/>
      <c r="H4" s="149" t="s">
        <v>1</v>
      </c>
      <c r="I4" s="150"/>
      <c r="J4" s="150"/>
      <c r="K4" s="150"/>
      <c r="L4" s="150"/>
      <c r="M4" s="150"/>
    </row>
    <row r="5" spans="1:13" ht="11.25" customHeight="1">
      <c r="B5" s="151" t="s">
        <v>2</v>
      </c>
      <c r="C5" s="152"/>
      <c r="D5" s="152"/>
      <c r="E5" s="153"/>
      <c r="F5" s="77" t="s">
        <v>3</v>
      </c>
      <c r="G5" s="2"/>
      <c r="H5" s="154" t="s">
        <v>4</v>
      </c>
      <c r="I5" s="155"/>
      <c r="J5" s="155"/>
      <c r="K5" s="155"/>
      <c r="L5" s="156"/>
      <c r="M5" s="74" t="s">
        <v>5</v>
      </c>
    </row>
    <row r="6" spans="1:13" ht="11.25" customHeight="1">
      <c r="B6" s="3" t="s">
        <v>6</v>
      </c>
      <c r="C6" s="3" t="s">
        <v>7</v>
      </c>
      <c r="D6" s="4" t="s">
        <v>8</v>
      </c>
      <c r="E6" s="4" t="s">
        <v>9</v>
      </c>
      <c r="F6" s="78" t="s">
        <v>10</v>
      </c>
      <c r="G6" s="5"/>
      <c r="H6" s="6" t="s">
        <v>62</v>
      </c>
      <c r="I6" s="7" t="s">
        <v>11</v>
      </c>
      <c r="J6" s="8" t="s">
        <v>12</v>
      </c>
      <c r="K6" s="9" t="s">
        <v>13</v>
      </c>
      <c r="L6" s="9" t="s">
        <v>14</v>
      </c>
      <c r="M6" s="75" t="s">
        <v>10</v>
      </c>
    </row>
    <row r="7" spans="1:13" ht="11.25" customHeight="1">
      <c r="B7" s="10" t="s">
        <v>12</v>
      </c>
      <c r="C7" s="10" t="s">
        <v>15</v>
      </c>
      <c r="D7" s="11"/>
      <c r="E7" s="11"/>
      <c r="F7" s="73" t="s">
        <v>16</v>
      </c>
      <c r="G7" s="5"/>
      <c r="H7" s="12" t="s">
        <v>63</v>
      </c>
      <c r="I7" s="13" t="s">
        <v>17</v>
      </c>
      <c r="J7" s="14" t="s">
        <v>18</v>
      </c>
      <c r="K7" s="14" t="s">
        <v>19</v>
      </c>
      <c r="L7" s="15" t="s">
        <v>20</v>
      </c>
      <c r="M7" s="76" t="s">
        <v>16</v>
      </c>
    </row>
    <row r="8" spans="1:13" ht="11.25" customHeight="1">
      <c r="A8" s="16">
        <v>1</v>
      </c>
      <c r="B8" s="17" t="s">
        <v>12</v>
      </c>
      <c r="C8" s="18"/>
      <c r="D8" s="18" t="s">
        <v>12</v>
      </c>
      <c r="E8" s="18"/>
      <c r="F8" s="69">
        <f t="shared" ref="F8:F46" si="0">SUM(B8:E8)</f>
        <v>0</v>
      </c>
      <c r="G8" s="19">
        <v>1</v>
      </c>
      <c r="H8" s="17"/>
      <c r="I8" s="20"/>
      <c r="J8" s="20"/>
      <c r="K8" s="20"/>
      <c r="L8" s="20"/>
      <c r="M8" s="71">
        <f>SUM(H8:L8)</f>
        <v>0</v>
      </c>
    </row>
    <row r="9" spans="1:13" ht="11.25" customHeight="1">
      <c r="A9" s="16">
        <v>2</v>
      </c>
      <c r="B9" s="18"/>
      <c r="C9" s="18"/>
      <c r="D9" s="18"/>
      <c r="E9" s="18"/>
      <c r="F9" s="69">
        <f t="shared" si="0"/>
        <v>0</v>
      </c>
      <c r="G9" s="21">
        <v>2</v>
      </c>
      <c r="H9" s="18"/>
      <c r="I9" s="20" t="s">
        <v>12</v>
      </c>
      <c r="J9" s="20"/>
      <c r="K9" s="20"/>
      <c r="L9" s="20"/>
      <c r="M9" s="71">
        <f>SUM(H9:L9)</f>
        <v>0</v>
      </c>
    </row>
    <row r="10" spans="1:13" ht="11.25" customHeight="1">
      <c r="A10" s="16">
        <v>3</v>
      </c>
      <c r="B10" s="18"/>
      <c r="C10" s="18"/>
      <c r="D10" s="18"/>
      <c r="E10" s="18"/>
      <c r="F10" s="69">
        <f t="shared" si="0"/>
        <v>0</v>
      </c>
      <c r="G10" s="21">
        <v>3</v>
      </c>
      <c r="H10" s="18"/>
      <c r="I10" s="20"/>
      <c r="J10" s="20"/>
      <c r="K10" s="20"/>
      <c r="L10" s="20"/>
      <c r="M10" s="71">
        <f t="shared" ref="M10:M46" si="1">SUM(H10:L10)</f>
        <v>0</v>
      </c>
    </row>
    <row r="11" spans="1:13" ht="11.25" customHeight="1">
      <c r="A11" s="16">
        <v>4</v>
      </c>
      <c r="B11" s="18"/>
      <c r="C11" s="18"/>
      <c r="D11" s="18"/>
      <c r="E11" s="18"/>
      <c r="F11" s="69">
        <f t="shared" si="0"/>
        <v>0</v>
      </c>
      <c r="G11" s="19">
        <v>4</v>
      </c>
      <c r="H11" s="18" t="s">
        <v>12</v>
      </c>
      <c r="I11" s="20"/>
      <c r="J11" s="20"/>
      <c r="K11" s="20"/>
      <c r="L11" s="20"/>
      <c r="M11" s="71">
        <f t="shared" si="1"/>
        <v>0</v>
      </c>
    </row>
    <row r="12" spans="1:13" ht="11.25" customHeight="1">
      <c r="A12" s="16">
        <v>5</v>
      </c>
      <c r="B12" s="18"/>
      <c r="C12" s="18"/>
      <c r="D12" s="18"/>
      <c r="E12" s="18"/>
      <c r="F12" s="69">
        <f t="shared" si="0"/>
        <v>0</v>
      </c>
      <c r="G12" s="21">
        <v>5</v>
      </c>
      <c r="H12" s="18" t="s">
        <v>12</v>
      </c>
      <c r="I12" s="20"/>
      <c r="J12" s="20"/>
      <c r="K12" s="20"/>
      <c r="L12" s="20"/>
      <c r="M12" s="71">
        <f t="shared" si="1"/>
        <v>0</v>
      </c>
    </row>
    <row r="13" spans="1:13" ht="11.25" customHeight="1">
      <c r="A13" s="16">
        <v>6</v>
      </c>
      <c r="B13" s="18"/>
      <c r="C13" s="18"/>
      <c r="D13" s="18"/>
      <c r="E13" s="18"/>
      <c r="F13" s="69">
        <f t="shared" si="0"/>
        <v>0</v>
      </c>
      <c r="G13" s="21">
        <v>6</v>
      </c>
      <c r="H13" s="18"/>
      <c r="I13" s="20"/>
      <c r="J13" s="20"/>
      <c r="K13" s="20"/>
      <c r="L13" s="20"/>
      <c r="M13" s="71">
        <f t="shared" si="1"/>
        <v>0</v>
      </c>
    </row>
    <row r="14" spans="1:13" ht="11.25" customHeight="1">
      <c r="A14" s="16">
        <v>7</v>
      </c>
      <c r="B14" s="22"/>
      <c r="C14" s="22"/>
      <c r="D14" s="22"/>
      <c r="E14" s="22"/>
      <c r="F14" s="69">
        <f t="shared" si="0"/>
        <v>0</v>
      </c>
      <c r="G14" s="19">
        <v>7</v>
      </c>
      <c r="H14" s="22"/>
      <c r="I14" s="23"/>
      <c r="J14" s="23"/>
      <c r="K14" s="23"/>
      <c r="L14" s="23"/>
      <c r="M14" s="71">
        <f t="shared" si="1"/>
        <v>0</v>
      </c>
    </row>
    <row r="15" spans="1:13" ht="11.25" customHeight="1">
      <c r="A15" s="16">
        <v>8</v>
      </c>
      <c r="B15" s="18"/>
      <c r="C15" s="18"/>
      <c r="D15" s="18"/>
      <c r="E15" s="18"/>
      <c r="F15" s="69">
        <f t="shared" si="0"/>
        <v>0</v>
      </c>
      <c r="G15" s="21">
        <v>8</v>
      </c>
      <c r="H15" s="18"/>
      <c r="I15" s="20"/>
      <c r="J15" s="20"/>
      <c r="K15" s="20"/>
      <c r="L15" s="20"/>
      <c r="M15" s="71">
        <f t="shared" si="1"/>
        <v>0</v>
      </c>
    </row>
    <row r="16" spans="1:13" ht="11.25" customHeight="1">
      <c r="A16" s="16">
        <v>9</v>
      </c>
      <c r="B16" s="18"/>
      <c r="C16" s="18"/>
      <c r="D16" s="18"/>
      <c r="E16" s="18"/>
      <c r="F16" s="69">
        <f t="shared" si="0"/>
        <v>0</v>
      </c>
      <c r="G16" s="21">
        <v>9</v>
      </c>
      <c r="H16" s="18"/>
      <c r="I16" s="20"/>
      <c r="J16" s="20"/>
      <c r="K16" s="20"/>
      <c r="L16" s="20"/>
      <c r="M16" s="71">
        <f t="shared" si="1"/>
        <v>0</v>
      </c>
    </row>
    <row r="17" spans="1:13" ht="11.25" customHeight="1">
      <c r="A17" s="16">
        <v>10</v>
      </c>
      <c r="B17" s="18"/>
      <c r="C17" s="18"/>
      <c r="D17" s="18"/>
      <c r="E17" s="18"/>
      <c r="F17" s="69">
        <f t="shared" si="0"/>
        <v>0</v>
      </c>
      <c r="G17" s="19">
        <v>10</v>
      </c>
      <c r="H17" s="18"/>
      <c r="I17" s="20"/>
      <c r="J17" s="20"/>
      <c r="K17" s="20"/>
      <c r="L17" s="20"/>
      <c r="M17" s="71">
        <f t="shared" si="1"/>
        <v>0</v>
      </c>
    </row>
    <row r="18" spans="1:13" ht="11.25" customHeight="1">
      <c r="A18" s="16">
        <v>11</v>
      </c>
      <c r="B18" s="18"/>
      <c r="C18" s="18"/>
      <c r="D18" s="24"/>
      <c r="E18" s="24"/>
      <c r="F18" s="69">
        <f t="shared" si="0"/>
        <v>0</v>
      </c>
      <c r="G18" s="21">
        <v>11</v>
      </c>
      <c r="H18" s="18"/>
      <c r="I18" s="20"/>
      <c r="J18" s="20"/>
      <c r="K18" s="20"/>
      <c r="L18" s="20"/>
      <c r="M18" s="71">
        <f t="shared" si="1"/>
        <v>0</v>
      </c>
    </row>
    <row r="19" spans="1:13" ht="11.25" customHeight="1">
      <c r="A19" s="16">
        <v>12</v>
      </c>
      <c r="B19" s="18"/>
      <c r="C19" s="18"/>
      <c r="D19" s="24"/>
      <c r="E19" s="24"/>
      <c r="F19" s="69">
        <f t="shared" si="0"/>
        <v>0</v>
      </c>
      <c r="G19" s="21">
        <v>12</v>
      </c>
      <c r="H19" s="18"/>
      <c r="I19" s="20"/>
      <c r="J19" s="20"/>
      <c r="K19" s="20"/>
      <c r="L19" s="20"/>
      <c r="M19" s="71">
        <f t="shared" si="1"/>
        <v>0</v>
      </c>
    </row>
    <row r="20" spans="1:13" ht="11.25" customHeight="1">
      <c r="A20" s="16">
        <v>13</v>
      </c>
      <c r="B20" s="18"/>
      <c r="C20" s="18"/>
      <c r="D20" s="24"/>
      <c r="E20" s="24"/>
      <c r="F20" s="69">
        <f t="shared" si="0"/>
        <v>0</v>
      </c>
      <c r="G20" s="19">
        <v>13</v>
      </c>
      <c r="H20" s="18"/>
      <c r="I20" s="23"/>
      <c r="J20" s="20"/>
      <c r="K20" s="20"/>
      <c r="L20" s="20"/>
      <c r="M20" s="71">
        <f t="shared" si="1"/>
        <v>0</v>
      </c>
    </row>
    <row r="21" spans="1:13" ht="11.25" customHeight="1">
      <c r="A21" s="16">
        <v>14</v>
      </c>
      <c r="B21" s="18" t="s">
        <v>12</v>
      </c>
      <c r="C21" s="18" t="s">
        <v>12</v>
      </c>
      <c r="D21" s="24" t="s">
        <v>12</v>
      </c>
      <c r="E21" s="24"/>
      <c r="F21" s="69">
        <f t="shared" si="0"/>
        <v>0</v>
      </c>
      <c r="G21" s="21">
        <v>14</v>
      </c>
      <c r="H21" s="18"/>
      <c r="I21" s="20"/>
      <c r="J21" s="20"/>
      <c r="K21" s="20"/>
      <c r="L21" s="20"/>
      <c r="M21" s="71">
        <f t="shared" si="1"/>
        <v>0</v>
      </c>
    </row>
    <row r="22" spans="1:13" ht="11.25" customHeight="1">
      <c r="A22" s="16">
        <v>15</v>
      </c>
      <c r="B22" s="18"/>
      <c r="C22" s="18"/>
      <c r="D22" s="24"/>
      <c r="E22" s="24"/>
      <c r="F22" s="69">
        <f t="shared" si="0"/>
        <v>0</v>
      </c>
      <c r="G22" s="21">
        <v>15</v>
      </c>
      <c r="H22" s="18"/>
      <c r="I22" s="20"/>
      <c r="J22" s="20"/>
      <c r="K22" s="20"/>
      <c r="L22" s="20"/>
      <c r="M22" s="71">
        <f t="shared" si="1"/>
        <v>0</v>
      </c>
    </row>
    <row r="23" spans="1:13" ht="11.25" customHeight="1">
      <c r="A23" s="16">
        <v>16</v>
      </c>
      <c r="B23" s="18"/>
      <c r="C23" s="18"/>
      <c r="D23" s="24"/>
      <c r="E23" s="24"/>
      <c r="F23" s="69">
        <f t="shared" si="0"/>
        <v>0</v>
      </c>
      <c r="G23" s="19">
        <v>16</v>
      </c>
      <c r="H23" s="18"/>
      <c r="I23" s="20"/>
      <c r="J23" s="20"/>
      <c r="K23" s="20"/>
      <c r="L23" s="20"/>
      <c r="M23" s="71">
        <f t="shared" si="1"/>
        <v>0</v>
      </c>
    </row>
    <row r="24" spans="1:13" ht="11.25" customHeight="1">
      <c r="A24" s="16">
        <v>17</v>
      </c>
      <c r="B24" s="18"/>
      <c r="C24" s="18"/>
      <c r="D24" s="24"/>
      <c r="E24" s="24"/>
      <c r="F24" s="69">
        <f t="shared" si="0"/>
        <v>0</v>
      </c>
      <c r="G24" s="21">
        <v>17</v>
      </c>
      <c r="H24" s="18"/>
      <c r="I24" s="20"/>
      <c r="J24" s="20"/>
      <c r="K24" s="20"/>
      <c r="L24" s="20"/>
      <c r="M24" s="71">
        <f t="shared" si="1"/>
        <v>0</v>
      </c>
    </row>
    <row r="25" spans="1:13" ht="11.25" customHeight="1">
      <c r="A25" s="16">
        <v>18</v>
      </c>
      <c r="B25" s="18"/>
      <c r="C25" s="25"/>
      <c r="D25" s="18"/>
      <c r="E25" s="24"/>
      <c r="F25" s="69">
        <f t="shared" si="0"/>
        <v>0</v>
      </c>
      <c r="G25" s="21">
        <v>18</v>
      </c>
      <c r="H25" s="18"/>
      <c r="I25" s="20"/>
      <c r="J25" s="20"/>
      <c r="K25" s="20"/>
      <c r="L25" s="20"/>
      <c r="M25" s="71">
        <f t="shared" si="1"/>
        <v>0</v>
      </c>
    </row>
    <row r="26" spans="1:13" ht="11.25" customHeight="1">
      <c r="A26" s="16">
        <v>19</v>
      </c>
      <c r="B26" s="18"/>
      <c r="C26" s="25"/>
      <c r="D26" s="18"/>
      <c r="E26" s="24"/>
      <c r="F26" s="69">
        <f t="shared" si="0"/>
        <v>0</v>
      </c>
      <c r="G26" s="19">
        <v>19</v>
      </c>
      <c r="H26" s="18"/>
      <c r="I26" s="20"/>
      <c r="J26" s="20"/>
      <c r="K26" s="20"/>
      <c r="L26" s="20"/>
      <c r="M26" s="71">
        <f t="shared" si="1"/>
        <v>0</v>
      </c>
    </row>
    <row r="27" spans="1:13" ht="11.25" customHeight="1">
      <c r="A27" s="16">
        <v>20</v>
      </c>
      <c r="B27" s="27"/>
      <c r="C27" s="28"/>
      <c r="D27" s="27"/>
      <c r="E27" s="29"/>
      <c r="F27" s="69">
        <f t="shared" si="0"/>
        <v>0</v>
      </c>
      <c r="G27" s="21">
        <v>20</v>
      </c>
      <c r="H27" s="18"/>
      <c r="I27" s="20"/>
      <c r="J27" s="20"/>
      <c r="K27" s="20"/>
      <c r="L27" s="20"/>
      <c r="M27" s="71">
        <f t="shared" si="1"/>
        <v>0</v>
      </c>
    </row>
    <row r="28" spans="1:13" ht="11.25" customHeight="1">
      <c r="A28" s="16">
        <v>21</v>
      </c>
      <c r="B28" s="18"/>
      <c r="C28" s="25"/>
      <c r="D28" s="18"/>
      <c r="E28" s="24"/>
      <c r="F28" s="69">
        <f t="shared" si="0"/>
        <v>0</v>
      </c>
      <c r="G28" s="21">
        <v>21</v>
      </c>
      <c r="H28" s="18"/>
      <c r="I28" s="20"/>
      <c r="J28" s="20"/>
      <c r="K28" s="20"/>
      <c r="L28" s="20"/>
      <c r="M28" s="71">
        <f t="shared" si="1"/>
        <v>0</v>
      </c>
    </row>
    <row r="29" spans="1:13" ht="11.25" customHeight="1">
      <c r="A29" s="16">
        <v>22</v>
      </c>
      <c r="B29" s="18"/>
      <c r="C29" s="25"/>
      <c r="D29" s="18"/>
      <c r="E29" s="24"/>
      <c r="F29" s="69">
        <f t="shared" si="0"/>
        <v>0</v>
      </c>
      <c r="G29" s="19">
        <v>22</v>
      </c>
      <c r="H29" s="18"/>
      <c r="I29" s="20"/>
      <c r="J29" s="20"/>
      <c r="K29" s="20"/>
      <c r="L29" s="20"/>
      <c r="M29" s="71">
        <f t="shared" si="1"/>
        <v>0</v>
      </c>
    </row>
    <row r="30" spans="1:13" ht="11.25" customHeight="1">
      <c r="A30" s="16">
        <v>23</v>
      </c>
      <c r="B30" s="129"/>
      <c r="C30" s="130"/>
      <c r="D30" s="129"/>
      <c r="E30" s="131"/>
      <c r="F30" s="69">
        <f t="shared" si="0"/>
        <v>0</v>
      </c>
      <c r="G30" s="21">
        <v>23</v>
      </c>
      <c r="H30" s="18"/>
      <c r="I30" s="20"/>
      <c r="J30" s="20"/>
      <c r="K30" s="20"/>
      <c r="L30" s="20"/>
      <c r="M30" s="71">
        <f t="shared" si="1"/>
        <v>0</v>
      </c>
    </row>
    <row r="31" spans="1:13" ht="11.25" customHeight="1">
      <c r="A31" s="16">
        <v>24</v>
      </c>
      <c r="B31" s="27"/>
      <c r="C31" s="28"/>
      <c r="D31" s="27"/>
      <c r="E31" s="29"/>
      <c r="F31" s="69">
        <f t="shared" si="0"/>
        <v>0</v>
      </c>
      <c r="G31" s="21">
        <v>24</v>
      </c>
      <c r="H31" s="18"/>
      <c r="I31" s="20"/>
      <c r="J31" s="20"/>
      <c r="K31" s="20"/>
      <c r="L31" s="20"/>
      <c r="M31" s="71">
        <f t="shared" si="1"/>
        <v>0</v>
      </c>
    </row>
    <row r="32" spans="1:13" ht="11.25" customHeight="1">
      <c r="A32" s="16">
        <v>25</v>
      </c>
      <c r="B32" s="27"/>
      <c r="C32" s="28"/>
      <c r="D32" s="27"/>
      <c r="E32" s="29"/>
      <c r="F32" s="69">
        <f t="shared" si="0"/>
        <v>0</v>
      </c>
      <c r="G32" s="19">
        <v>25</v>
      </c>
      <c r="H32" s="18"/>
      <c r="I32" s="20"/>
      <c r="J32" s="20"/>
      <c r="K32" s="20"/>
      <c r="L32" s="20"/>
      <c r="M32" s="71">
        <f t="shared" si="1"/>
        <v>0</v>
      </c>
    </row>
    <row r="33" spans="1:13" ht="11.25" customHeight="1">
      <c r="A33" s="16">
        <v>26</v>
      </c>
      <c r="B33" s="27"/>
      <c r="C33" s="28"/>
      <c r="D33" s="27"/>
      <c r="E33" s="29"/>
      <c r="F33" s="69">
        <f t="shared" si="0"/>
        <v>0</v>
      </c>
      <c r="G33" s="21">
        <v>26</v>
      </c>
      <c r="H33" s="18"/>
      <c r="I33" s="20"/>
      <c r="J33" s="20"/>
      <c r="K33" s="20"/>
      <c r="L33" s="20"/>
      <c r="M33" s="71">
        <f t="shared" si="1"/>
        <v>0</v>
      </c>
    </row>
    <row r="34" spans="1:13" ht="11.25" customHeight="1">
      <c r="A34" s="16">
        <v>27</v>
      </c>
      <c r="B34" s="18"/>
      <c r="C34" s="25"/>
      <c r="D34" s="18"/>
      <c r="E34" s="24"/>
      <c r="F34" s="69">
        <f t="shared" si="0"/>
        <v>0</v>
      </c>
      <c r="G34" s="21">
        <v>27</v>
      </c>
      <c r="H34" s="18"/>
      <c r="I34" s="20"/>
      <c r="J34" s="20"/>
      <c r="K34" s="20"/>
      <c r="L34" s="20"/>
      <c r="M34" s="71">
        <f t="shared" si="1"/>
        <v>0</v>
      </c>
    </row>
    <row r="35" spans="1:13" ht="11.25" customHeight="1">
      <c r="A35" s="16">
        <v>28</v>
      </c>
      <c r="B35" s="27"/>
      <c r="C35" s="28"/>
      <c r="D35" s="27"/>
      <c r="E35" s="29"/>
      <c r="F35" s="69">
        <f t="shared" si="0"/>
        <v>0</v>
      </c>
      <c r="G35" s="19">
        <v>28</v>
      </c>
      <c r="H35" s="18"/>
      <c r="I35" s="20"/>
      <c r="J35" s="20"/>
      <c r="K35" s="20"/>
      <c r="L35" s="20"/>
      <c r="M35" s="71">
        <f t="shared" si="1"/>
        <v>0</v>
      </c>
    </row>
    <row r="36" spans="1:13" ht="11.25" customHeight="1">
      <c r="A36" s="16">
        <v>29</v>
      </c>
      <c r="B36" s="27"/>
      <c r="C36" s="28"/>
      <c r="D36" s="27"/>
      <c r="E36" s="29"/>
      <c r="F36" s="69">
        <f t="shared" si="0"/>
        <v>0</v>
      </c>
      <c r="G36" s="21">
        <v>29</v>
      </c>
      <c r="H36" s="18"/>
      <c r="I36" s="20"/>
      <c r="J36" s="20"/>
      <c r="K36" s="20"/>
      <c r="L36" s="20"/>
      <c r="M36" s="71">
        <f t="shared" si="1"/>
        <v>0</v>
      </c>
    </row>
    <row r="37" spans="1:13" ht="11.25" customHeight="1">
      <c r="A37" s="16">
        <v>30</v>
      </c>
      <c r="B37" s="27"/>
      <c r="C37" s="28"/>
      <c r="D37" s="27"/>
      <c r="E37" s="29"/>
      <c r="F37" s="69">
        <f t="shared" si="0"/>
        <v>0</v>
      </c>
      <c r="G37" s="21">
        <v>30</v>
      </c>
      <c r="H37" s="18"/>
      <c r="I37" s="20"/>
      <c r="J37" s="20"/>
      <c r="K37" s="20"/>
      <c r="L37" s="20"/>
      <c r="M37" s="71">
        <f t="shared" si="1"/>
        <v>0</v>
      </c>
    </row>
    <row r="38" spans="1:13" ht="11.25" customHeight="1">
      <c r="A38" s="16">
        <v>31</v>
      </c>
      <c r="B38" s="18"/>
      <c r="C38" s="25"/>
      <c r="D38" s="18"/>
      <c r="E38" s="24"/>
      <c r="F38" s="69">
        <f t="shared" si="0"/>
        <v>0</v>
      </c>
      <c r="G38" s="19">
        <v>31</v>
      </c>
      <c r="H38" s="18"/>
      <c r="I38" s="20"/>
      <c r="J38" s="20"/>
      <c r="K38" s="20"/>
      <c r="L38" s="20"/>
      <c r="M38" s="71">
        <f t="shared" si="1"/>
        <v>0</v>
      </c>
    </row>
    <row r="39" spans="1:13" ht="11.25" customHeight="1">
      <c r="A39" s="16">
        <v>32</v>
      </c>
      <c r="B39" s="27"/>
      <c r="C39" s="28"/>
      <c r="D39" s="27"/>
      <c r="E39" s="29"/>
      <c r="F39" s="69">
        <f t="shared" si="0"/>
        <v>0</v>
      </c>
      <c r="G39" s="21">
        <v>32</v>
      </c>
      <c r="H39" s="18"/>
      <c r="I39" s="20"/>
      <c r="J39" s="20"/>
      <c r="K39" s="20"/>
      <c r="L39" s="20"/>
      <c r="M39" s="71">
        <f t="shared" si="1"/>
        <v>0</v>
      </c>
    </row>
    <row r="40" spans="1:13" ht="11.25" customHeight="1">
      <c r="A40" s="16">
        <v>33</v>
      </c>
      <c r="B40" s="18"/>
      <c r="C40" s="25"/>
      <c r="D40" s="18"/>
      <c r="E40" s="24"/>
      <c r="F40" s="69">
        <f t="shared" si="0"/>
        <v>0</v>
      </c>
      <c r="G40" s="21">
        <v>33</v>
      </c>
      <c r="H40" s="18"/>
      <c r="I40" s="20"/>
      <c r="J40" s="20"/>
      <c r="K40" s="20"/>
      <c r="L40" s="20"/>
      <c r="M40" s="71">
        <f t="shared" si="1"/>
        <v>0</v>
      </c>
    </row>
    <row r="41" spans="1:13" ht="11.25" customHeight="1">
      <c r="A41" s="16">
        <v>34</v>
      </c>
      <c r="B41" s="27"/>
      <c r="C41" s="28"/>
      <c r="D41" s="27"/>
      <c r="E41" s="29"/>
      <c r="F41" s="69">
        <f t="shared" si="0"/>
        <v>0</v>
      </c>
      <c r="G41" s="19">
        <v>34</v>
      </c>
      <c r="H41" s="18"/>
      <c r="I41" s="20"/>
      <c r="J41" s="20"/>
      <c r="K41" s="20"/>
      <c r="L41" s="20"/>
      <c r="M41" s="71">
        <f t="shared" si="1"/>
        <v>0</v>
      </c>
    </row>
    <row r="42" spans="1:13" ht="11.25" customHeight="1">
      <c r="A42" s="16">
        <v>35</v>
      </c>
      <c r="B42" s="132"/>
      <c r="C42" s="133"/>
      <c r="D42" s="132"/>
      <c r="E42" s="134"/>
      <c r="F42" s="69">
        <f t="shared" si="0"/>
        <v>0</v>
      </c>
      <c r="G42" s="21">
        <v>35</v>
      </c>
      <c r="H42" s="22"/>
      <c r="I42" s="23"/>
      <c r="J42" s="23"/>
      <c r="K42" s="23"/>
      <c r="L42" s="23"/>
      <c r="M42" s="71">
        <f t="shared" si="1"/>
        <v>0</v>
      </c>
    </row>
    <row r="43" spans="1:13" ht="11.25" customHeight="1">
      <c r="A43" s="16">
        <v>36</v>
      </c>
      <c r="B43" s="27"/>
      <c r="C43" s="28"/>
      <c r="D43" s="27"/>
      <c r="E43" s="29"/>
      <c r="F43" s="69">
        <f t="shared" si="0"/>
        <v>0</v>
      </c>
      <c r="G43" s="21">
        <v>36</v>
      </c>
      <c r="H43" s="18"/>
      <c r="I43" s="20"/>
      <c r="J43" s="20"/>
      <c r="K43" s="20"/>
      <c r="L43" s="20"/>
      <c r="M43" s="71">
        <f t="shared" si="1"/>
        <v>0</v>
      </c>
    </row>
    <row r="44" spans="1:13" ht="11.25" customHeight="1">
      <c r="A44" s="16">
        <v>37</v>
      </c>
      <c r="B44" s="18"/>
      <c r="C44" s="25"/>
      <c r="D44" s="18"/>
      <c r="E44" s="24"/>
      <c r="F44" s="69">
        <f t="shared" si="0"/>
        <v>0</v>
      </c>
      <c r="G44" s="19">
        <v>37</v>
      </c>
      <c r="H44" s="18"/>
      <c r="I44" s="20"/>
      <c r="J44" s="20"/>
      <c r="K44" s="20"/>
      <c r="L44" s="20"/>
      <c r="M44" s="71">
        <f t="shared" si="1"/>
        <v>0</v>
      </c>
    </row>
    <row r="45" spans="1:13" ht="11.25" customHeight="1">
      <c r="A45" s="16">
        <v>38</v>
      </c>
      <c r="B45" s="27"/>
      <c r="C45" s="28"/>
      <c r="D45" s="27"/>
      <c r="E45" s="29"/>
      <c r="F45" s="69">
        <f t="shared" si="0"/>
        <v>0</v>
      </c>
      <c r="G45" s="21">
        <v>38</v>
      </c>
      <c r="H45" s="26"/>
      <c r="I45" s="30"/>
      <c r="J45" s="30"/>
      <c r="K45" s="30"/>
      <c r="L45" s="30"/>
      <c r="M45" s="71">
        <f t="shared" si="1"/>
        <v>0</v>
      </c>
    </row>
    <row r="46" spans="1:13" ht="11.25" customHeight="1">
      <c r="A46" s="16">
        <v>39</v>
      </c>
      <c r="B46" s="31"/>
      <c r="C46" s="25"/>
      <c r="D46" s="18"/>
      <c r="E46" s="18"/>
      <c r="F46" s="69">
        <f t="shared" si="0"/>
        <v>0</v>
      </c>
      <c r="G46" s="21">
        <v>39</v>
      </c>
      <c r="H46" s="18"/>
      <c r="I46" s="20"/>
      <c r="J46" s="20"/>
      <c r="K46" s="20"/>
      <c r="L46" s="20"/>
      <c r="M46" s="71">
        <f t="shared" si="1"/>
        <v>0</v>
      </c>
    </row>
    <row r="47" spans="1:13" ht="11.25" customHeight="1">
      <c r="B47" s="32">
        <f>SUM(B8:B46)</f>
        <v>0</v>
      </c>
      <c r="C47" s="33">
        <f>SUM(C8:C46)</f>
        <v>0</v>
      </c>
      <c r="D47" s="32">
        <f>SUM(D8:D46)</f>
        <v>0</v>
      </c>
      <c r="E47" s="32">
        <f>SUM(E8:E46)</f>
        <v>0</v>
      </c>
      <c r="F47" s="70">
        <f>SUM(F8:F46)</f>
        <v>0</v>
      </c>
      <c r="G47" s="34"/>
      <c r="H47" s="32">
        <f t="shared" ref="H47:M47" si="2">SUM(H8:H46)</f>
        <v>0</v>
      </c>
      <c r="I47" s="32">
        <f t="shared" si="2"/>
        <v>0</v>
      </c>
      <c r="J47" s="32">
        <f t="shared" si="2"/>
        <v>0</v>
      </c>
      <c r="K47" s="32">
        <f t="shared" si="2"/>
        <v>0</v>
      </c>
      <c r="L47" s="32">
        <f t="shared" si="2"/>
        <v>0</v>
      </c>
      <c r="M47" s="72">
        <f t="shared" si="2"/>
        <v>0</v>
      </c>
    </row>
  </sheetData>
  <mergeCells count="4">
    <mergeCell ref="B4:F4"/>
    <mergeCell ref="H4:M4"/>
    <mergeCell ref="B5:E5"/>
    <mergeCell ref="H5:L5"/>
  </mergeCells>
  <printOptions gridLines="1"/>
  <pageMargins left="0.9055118110236221" right="0.11811023622047245" top="0.19685039370078741" bottom="0.19685039370078741"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C8" sqref="C8"/>
    </sheetView>
  </sheetViews>
  <sheetFormatPr baseColWidth="10" defaultRowHeight="14.25"/>
  <cols>
    <col min="1" max="1" width="2.375" bestFit="1" customWidth="1"/>
    <col min="3" max="3" width="43.75" customWidth="1"/>
    <col min="5" max="5" width="49" customWidth="1"/>
  </cols>
  <sheetData>
    <row r="1" spans="1:5" ht="203.25" customHeight="1">
      <c r="B1" s="157" t="s">
        <v>66</v>
      </c>
      <c r="C1" s="158"/>
      <c r="D1" s="158"/>
      <c r="E1" s="158"/>
    </row>
    <row r="2" spans="1:5" ht="15" thickBot="1">
      <c r="B2" s="159"/>
    </row>
    <row r="3" spans="1:5" ht="15" thickBot="1">
      <c r="B3" s="160" t="s">
        <v>67</v>
      </c>
      <c r="C3" s="160" t="s">
        <v>68</v>
      </c>
      <c r="D3" s="161" t="s">
        <v>69</v>
      </c>
      <c r="E3" s="162" t="s">
        <v>68</v>
      </c>
    </row>
    <row r="4" spans="1:5">
      <c r="A4" s="163">
        <v>1</v>
      </c>
      <c r="B4" s="164"/>
      <c r="C4" s="164"/>
      <c r="D4" s="164"/>
      <c r="E4" s="164"/>
    </row>
    <row r="5" spans="1:5">
      <c r="A5" s="165">
        <v>2</v>
      </c>
    </row>
    <row r="6" spans="1:5">
      <c r="A6" s="165">
        <v>3</v>
      </c>
    </row>
    <row r="7" spans="1:5">
      <c r="A7" s="165">
        <v>4</v>
      </c>
    </row>
    <row r="8" spans="1:5">
      <c r="A8" s="165">
        <v>5</v>
      </c>
    </row>
    <row r="9" spans="1:5">
      <c r="A9" s="165">
        <v>6</v>
      </c>
    </row>
    <row r="10" spans="1:5">
      <c r="A10" s="165">
        <v>7</v>
      </c>
    </row>
    <row r="11" spans="1:5">
      <c r="A11" s="165">
        <v>8</v>
      </c>
    </row>
    <row r="12" spans="1:5">
      <c r="A12" s="165">
        <v>9</v>
      </c>
    </row>
    <row r="13" spans="1:5">
      <c r="A13" s="165">
        <v>10</v>
      </c>
    </row>
    <row r="14" spans="1:5">
      <c r="A14" s="165">
        <v>11</v>
      </c>
    </row>
    <row r="15" spans="1:5">
      <c r="A15" s="165">
        <v>12</v>
      </c>
    </row>
    <row r="16" spans="1:5">
      <c r="A16" s="165">
        <v>13</v>
      </c>
    </row>
    <row r="17" spans="1:1">
      <c r="A17" s="165">
        <v>14</v>
      </c>
    </row>
    <row r="18" spans="1:1">
      <c r="A18" s="165">
        <v>15</v>
      </c>
    </row>
    <row r="19" spans="1:1">
      <c r="A19" s="165">
        <v>16</v>
      </c>
    </row>
    <row r="20" spans="1:1">
      <c r="A20" s="165">
        <v>17</v>
      </c>
    </row>
    <row r="21" spans="1:1">
      <c r="A21" s="165">
        <v>18</v>
      </c>
    </row>
    <row r="22" spans="1:1">
      <c r="A22" s="165">
        <v>19</v>
      </c>
    </row>
    <row r="23" spans="1:1">
      <c r="A23" s="165">
        <v>20</v>
      </c>
    </row>
    <row r="24" spans="1:1">
      <c r="A24" s="165">
        <v>21</v>
      </c>
    </row>
    <row r="25" spans="1:1">
      <c r="A25" s="165">
        <v>22</v>
      </c>
    </row>
    <row r="26" spans="1:1">
      <c r="A26" s="165">
        <v>23</v>
      </c>
    </row>
    <row r="27" spans="1:1">
      <c r="A27" s="165">
        <v>24</v>
      </c>
    </row>
    <row r="28" spans="1:1">
      <c r="A28" s="165">
        <v>25</v>
      </c>
    </row>
    <row r="29" spans="1:1">
      <c r="A29" s="165">
        <v>26</v>
      </c>
    </row>
    <row r="30" spans="1:1">
      <c r="A30" s="165">
        <v>27</v>
      </c>
    </row>
    <row r="31" spans="1:1">
      <c r="A31" s="165">
        <v>28</v>
      </c>
    </row>
    <row r="32" spans="1:1">
      <c r="A32" s="165">
        <v>29</v>
      </c>
    </row>
    <row r="33" spans="1:1">
      <c r="A33" s="165">
        <v>30</v>
      </c>
    </row>
    <row r="34" spans="1:1">
      <c r="A34" s="165">
        <v>31</v>
      </c>
    </row>
    <row r="35" spans="1:1">
      <c r="A35" s="165">
        <v>32</v>
      </c>
    </row>
    <row r="36" spans="1:1">
      <c r="A36" s="165">
        <v>33</v>
      </c>
    </row>
    <row r="37" spans="1:1">
      <c r="A37" s="165">
        <v>34</v>
      </c>
    </row>
    <row r="38" spans="1:1">
      <c r="A38" s="165">
        <v>35</v>
      </c>
    </row>
    <row r="39" spans="1:1">
      <c r="A39" s="165">
        <v>36</v>
      </c>
    </row>
    <row r="40" spans="1:1">
      <c r="A40" s="165">
        <v>37</v>
      </c>
    </row>
    <row r="41" spans="1:1">
      <c r="A41" s="165">
        <v>38</v>
      </c>
    </row>
    <row r="42" spans="1:1">
      <c r="A42" s="166">
        <v>39</v>
      </c>
    </row>
  </sheetData>
  <mergeCells count="1">
    <mergeCell ref="B1:E1"/>
  </mergeCells>
  <pageMargins left="0.7" right="0.7" top="0.78740157499999996" bottom="0.78740157499999996" header="0.3" footer="0.3"/>
  <pageSetup paperSize="9"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workbookViewId="0">
      <selection activeCell="C9" sqref="C9"/>
    </sheetView>
  </sheetViews>
  <sheetFormatPr baseColWidth="10" defaultRowHeight="14.25"/>
  <cols>
    <col min="3" max="3" width="42" customWidth="1"/>
    <col min="5" max="5" width="36.625" customWidth="1"/>
  </cols>
  <sheetData>
    <row r="1" spans="1:5" ht="39" customHeight="1">
      <c r="B1" s="157" t="s">
        <v>70</v>
      </c>
      <c r="C1" s="158"/>
      <c r="D1" s="158"/>
      <c r="E1" s="158"/>
    </row>
    <row r="2" spans="1:5" ht="15" thickBot="1"/>
    <row r="3" spans="1:5" ht="15" thickBot="1">
      <c r="B3" s="160" t="s">
        <v>67</v>
      </c>
      <c r="C3" s="160" t="s">
        <v>71</v>
      </c>
      <c r="D3" s="161" t="s">
        <v>69</v>
      </c>
      <c r="E3" s="162" t="s">
        <v>71</v>
      </c>
    </row>
    <row r="4" spans="1:5">
      <c r="A4" s="163">
        <v>1</v>
      </c>
      <c r="B4" s="164"/>
      <c r="C4" s="164"/>
      <c r="D4" s="164"/>
      <c r="E4" s="164"/>
    </row>
    <row r="5" spans="1:5">
      <c r="A5" s="165">
        <v>2</v>
      </c>
    </row>
    <row r="6" spans="1:5">
      <c r="A6" s="165">
        <v>3</v>
      </c>
    </row>
    <row r="7" spans="1:5">
      <c r="A7" s="165">
        <v>4</v>
      </c>
    </row>
    <row r="8" spans="1:5">
      <c r="A8" s="165">
        <v>5</v>
      </c>
    </row>
    <row r="9" spans="1:5">
      <c r="A9" s="165">
        <v>6</v>
      </c>
    </row>
    <row r="10" spans="1:5">
      <c r="A10" s="165">
        <v>7</v>
      </c>
    </row>
    <row r="11" spans="1:5">
      <c r="A11" s="165">
        <v>8</v>
      </c>
    </row>
    <row r="12" spans="1:5">
      <c r="A12" s="165">
        <v>9</v>
      </c>
    </row>
    <row r="13" spans="1:5">
      <c r="A13" s="165">
        <v>10</v>
      </c>
    </row>
    <row r="14" spans="1:5">
      <c r="A14" s="165">
        <v>11</v>
      </c>
    </row>
    <row r="15" spans="1:5">
      <c r="A15" s="165">
        <v>12</v>
      </c>
    </row>
    <row r="16" spans="1:5">
      <c r="A16" s="165">
        <v>13</v>
      </c>
    </row>
    <row r="17" spans="1:1">
      <c r="A17" s="165">
        <v>14</v>
      </c>
    </row>
    <row r="18" spans="1:1">
      <c r="A18" s="165">
        <v>15</v>
      </c>
    </row>
    <row r="19" spans="1:1">
      <c r="A19" s="165">
        <v>16</v>
      </c>
    </row>
    <row r="20" spans="1:1">
      <c r="A20" s="165">
        <v>17</v>
      </c>
    </row>
    <row r="21" spans="1:1">
      <c r="A21" s="165">
        <v>18</v>
      </c>
    </row>
    <row r="22" spans="1:1">
      <c r="A22" s="165">
        <v>19</v>
      </c>
    </row>
    <row r="23" spans="1:1">
      <c r="A23" s="165">
        <v>20</v>
      </c>
    </row>
    <row r="24" spans="1:1">
      <c r="A24" s="165">
        <v>21</v>
      </c>
    </row>
    <row r="25" spans="1:1">
      <c r="A25" s="165">
        <v>22</v>
      </c>
    </row>
    <row r="26" spans="1:1">
      <c r="A26" s="165">
        <v>23</v>
      </c>
    </row>
    <row r="27" spans="1:1">
      <c r="A27" s="165">
        <v>24</v>
      </c>
    </row>
    <row r="28" spans="1:1">
      <c r="A28" s="165">
        <v>25</v>
      </c>
    </row>
    <row r="29" spans="1:1">
      <c r="A29" s="165">
        <v>26</v>
      </c>
    </row>
    <row r="30" spans="1:1">
      <c r="A30" s="165">
        <v>27</v>
      </c>
    </row>
    <row r="31" spans="1:1">
      <c r="A31" s="165">
        <v>28</v>
      </c>
    </row>
    <row r="32" spans="1:1">
      <c r="A32" s="165">
        <v>29</v>
      </c>
    </row>
    <row r="33" spans="1:1">
      <c r="A33" s="165">
        <v>30</v>
      </c>
    </row>
    <row r="34" spans="1:1">
      <c r="A34" s="165">
        <v>31</v>
      </c>
    </row>
    <row r="35" spans="1:1">
      <c r="A35" s="165">
        <v>32</v>
      </c>
    </row>
    <row r="36" spans="1:1">
      <c r="A36" s="165">
        <v>33</v>
      </c>
    </row>
    <row r="37" spans="1:1">
      <c r="A37" s="165">
        <v>34</v>
      </c>
    </row>
    <row r="38" spans="1:1">
      <c r="A38" s="165">
        <v>35</v>
      </c>
    </row>
    <row r="39" spans="1:1">
      <c r="A39" s="165">
        <v>36</v>
      </c>
    </row>
    <row r="40" spans="1:1">
      <c r="A40" s="165">
        <v>37</v>
      </c>
    </row>
    <row r="41" spans="1:1">
      <c r="A41" s="165">
        <v>38</v>
      </c>
    </row>
    <row r="42" spans="1:1">
      <c r="A42" s="166">
        <v>39</v>
      </c>
    </row>
  </sheetData>
  <mergeCells count="1">
    <mergeCell ref="B1:E1"/>
  </mergeCells>
  <pageMargins left="0.7" right="0.7" top="0.78740157499999996" bottom="0.78740157499999996" header="0.3" footer="0.3"/>
  <pageSetup paperSize="9" orientation="landscape" verticalDpi="599"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Grundangaben</vt:lpstr>
      <vt:lpstr>Details</vt:lpstr>
      <vt:lpstr>Inklusionsziele</vt:lpstr>
      <vt:lpstr>Inklusionsnachweis</vt:lpstr>
    </vt:vector>
  </TitlesOfParts>
  <Company>Informatik tpc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Carvalho, Catharina</dc:creator>
  <cp:lastModifiedBy>Falletta, Karin (SRF)</cp:lastModifiedBy>
  <cp:lastPrinted>2014-06-02T10:02:37Z</cp:lastPrinted>
  <dcterms:created xsi:type="dcterms:W3CDTF">2012-11-14T13:17:45Z</dcterms:created>
  <dcterms:modified xsi:type="dcterms:W3CDTF">2017-10-11T09:08:36Z</dcterms:modified>
</cp:coreProperties>
</file>